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<sst xmlns="http://schemas.openxmlformats.org/spreadsheetml/2006/main" count="97" uniqueCount="73">
  <si>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</si>
  <si>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</si>
  <si>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</si>
  <si>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</si>
  <si>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</si>
  <si>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</si>
  <si>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</si>
  <si>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</si>
  <si>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</si>
  <si>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</si>
  <si>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</si>
  <si>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</si>
  <si>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</si>
  <si>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</si>
  <si>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</si>
  <si>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</si>
  <si>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</si>
  <si>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</si>
  <si>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</si>
  <si>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</si>
  <si>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</si>
  <si>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</si>
  <si>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</si>
  <si>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</si>
  <si>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</si>
  <si>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</si>
  <si>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</si>
  <si>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</si>
  <si>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</si>
  <si>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</si>
  <si>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</si>
  <si>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</si>
  <si>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</si>
  <si>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</si>
  <si>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</si>
  <si>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</si>
  <si>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</si>
  <si>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</si>
  <si>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</si>
  <si>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2020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</si>
  <si>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</si>
  <si>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</si>
  <si>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</si>
  <si>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</si>
  <si>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</si>
  <si>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</si>
  <si>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</si>
  <si>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</si>
  <si>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</si>
  <si>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</si>
  <si>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</si>
  <si>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</si>
  <si>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</si>
  <si>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</si>
  <si>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</si>
  <si>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</si>
  <si>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</si>
  <si>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</si>
  <si>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</si>
  <si>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</si>
  <si>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</si>
  <si>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</si>
  <si>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</si>
  <si>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</si>
  <si>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</si>
  <si>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</si>
  <si>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</si>
  <si>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</si>
  <si>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</si>
  <si>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</si>
  <si>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000 01 05 00 00 00 0000 000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</si>
  <si>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</si>
  <si>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от 25.12.2020г. № 175/35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</si>
</sst>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D42" sqref="D42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56" t="s">
        <v>38</v>
      </c>
      <c r="D1" s="56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56" t="s">
        <v>21</v>
      </c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56" t="s">
        <v>20</v>
      </c>
      <c r="D3" s="56"/>
      <c r="E3" s="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7" t="s">
        <v>72</v>
      </c>
      <c r="D5" s="57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8" t="s">
        <v>3</v>
      </c>
      <c r="C7" s="58"/>
      <c r="D7" s="58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8" t="s">
        <v>4</v>
      </c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8" t="s">
        <v>39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51"/>
      <c r="C10" s="52"/>
      <c r="D10" s="5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64" t="s">
        <v>37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9.75" customHeight="1">
      <c r="A15" s="65"/>
      <c r="B15" s="60" t="s">
        <v>1</v>
      </c>
      <c r="C15" s="62" t="s">
        <v>5</v>
      </c>
      <c r="D15" s="53" t="s">
        <v>2</v>
      </c>
      <c r="E15" s="53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49" t="s">
        <v>0</v>
      </c>
    </row>
    <row r="16" spans="1:20" ht="21" customHeight="1">
      <c r="A16" s="66"/>
      <c r="B16" s="61"/>
      <c r="C16" s="63"/>
      <c r="D16" s="54"/>
      <c r="E16" s="5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40077.000000000044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46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46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47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48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49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50</v>
      </c>
      <c r="D23" s="22">
        <f>+D24+D26</f>
        <v>13820.7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51</v>
      </c>
      <c r="D24" s="19">
        <f>+D25</f>
        <v>13820.7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52</v>
      </c>
      <c r="D25" s="19">
        <v>13820.7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53</v>
      </c>
      <c r="D26" s="19">
        <f>+D27</f>
        <v>0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54</v>
      </c>
      <c r="D27" s="19">
        <v>0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55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56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71</v>
      </c>
      <c r="C30" s="18" t="s">
        <v>57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43</v>
      </c>
      <c r="C31" s="18" t="s">
        <v>58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44</v>
      </c>
      <c r="C32" s="24" t="s">
        <v>59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45</v>
      </c>
      <c r="C33" s="15" t="s">
        <v>70</v>
      </c>
      <c r="D33" s="16">
        <f>+D34+D38</f>
        <v>26256.300000000047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60</v>
      </c>
      <c r="D34" s="16">
        <f>+D35</f>
        <v>-690505.3999999999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61</v>
      </c>
      <c r="D35" s="16">
        <f>+D36</f>
        <v>-690505.3999999999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62</v>
      </c>
      <c r="D36" s="16">
        <f>+D37</f>
        <v>-690505.3999999999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63</v>
      </c>
      <c r="D37" s="16">
        <f>-(+D24+D29+676684.7)</f>
        <v>-690505.3999999999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64</v>
      </c>
      <c r="D38" s="16">
        <f>+D39</f>
        <v>716761.7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65</v>
      </c>
      <c r="D39" s="16">
        <f>+D40</f>
        <v>716761.7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66</v>
      </c>
      <c r="D40" s="16">
        <f>+D41</f>
        <v>716761.7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67</v>
      </c>
      <c r="D41" s="16">
        <f>+(-D26)+(-D31)+716761.7</f>
        <v>716761.7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68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69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2020-12-22T11:58:07Z</cp:lastPrinted>
  <dcterms:created xsi:type="dcterms:W3CDTF">2003-12-05T21:14:57Z</dcterms:created>
  <dcterms:modified xsi:type="dcterms:W3CDTF">2021-01-22T04:40:27Z</dcterms:modified>
  <cp:category/>
  <cp:version/>
  <cp:contentType/>
  <cp:contentStatus/>
</cp:coreProperties>
</file>