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расходов'!$A$1:$G$72</definedName>
  </definedNames>
  <calcPr fullCalcOnLoad="1"/>
</workbook>
</file>

<file path=xl/sharedStrings.xml><?xml version="1.0" encoding="utf-8"?>
<sst xmlns="http://schemas.openxmlformats.org/spreadsheetml/2006/main" count="218" uniqueCount="82">
  <si>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</si>
  <si>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</si>
  <si>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</si>
  <si>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</si>
  <si>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</si>
  <si>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</si>
  <si>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</si>
  <si>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</si>
  <si>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</si>
  <si>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1003</t>
  </si>
  <si>
    <t>0502</t>
  </si>
  <si>
    <t>муниципального образования</t>
  </si>
  <si>
    <t xml:space="preserve">к  решению Думы Усть-Кутского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</si>
  <si>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</si>
  <si>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</si>
  <si>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</si>
  <si>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</si>
  <si>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</si>
  <si>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</si>
  <si>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</si>
  <si>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</si>
  <si>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</si>
  <si>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</si>
  <si>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</si>
  <si>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</si>
  <si>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</si>
  <si>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</si>
  <si>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</si>
  <si>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</si>
  <si>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</si>
  <si>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</si>
  <si>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7960300000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</si>
  <si>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</si>
  <si>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</si>
  <si>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</si>
  <si>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</si>
  <si>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</si>
  <si>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</si>
  <si>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</si>
  <si>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7960600000</t>
  </si>
  <si>
    <t>7960700000</t>
  </si>
  <si>
    <t>0314</t>
  </si>
  <si>
    <t>7962100000</t>
  </si>
  <si>
    <t>0310</t>
  </si>
  <si>
    <t>7962000000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</si>
  <si>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</si>
  <si>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</si>
  <si>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0801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</si>
  <si>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</si>
  <si>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79617S2951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</si>
  <si>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</si>
  <si>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</si>
  <si>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</si>
  <si>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</si>
  <si>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</si>
  <si>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</si>
  <si>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</si>
  <si>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1006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</si>
  <si>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</si>
  <si>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</si>
  <si>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</si>
  <si>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7961300000</t>
  </si>
  <si>
    <t>7960200000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</si>
  <si>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</si>
  <si>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</si>
  <si>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</si>
  <si>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</si>
  <si>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796F254240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</si>
  <si>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</si>
  <si>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0406</t>
  </si>
  <si>
    <t>79610S2100</t>
  </si>
  <si>
    <t xml:space="preserve"> </t>
  </si>
  <si>
    <t>(городского поселения)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</si>
  <si>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</si>
  <si>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</si>
  <si>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осуществляемых за счет средств местного бюджета на 2022 год</t>
  </si>
  <si>
    <t>79622L0651</t>
  </si>
  <si>
    <t>1004</t>
  </si>
  <si>
    <t>79617S2370</t>
  </si>
  <si>
    <t>7960198001</t>
  </si>
  <si>
    <t>79613S2370</t>
  </si>
  <si>
    <t>от 01.04.2022г. № 255/47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</si>
</sst>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1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43" workbookViewId="0" topLeftCell="A1">
      <selection activeCell="G14" sqref="G14"/>
    </sheetView>
  </sheetViews>
  <sheetFormatPr defaultColWidth="3.625" defaultRowHeight="25.5" customHeight="1"/>
  <cols>
    <col min="1" max="1" width="4.50390625" style="2" customWidth="1"/>
    <col min="2" max="2" width="80.875" style="2" customWidth="1"/>
    <col min="3" max="3" width="8.625" style="2" customWidth="1"/>
    <col min="4" max="4" width="9.125" style="2" customWidth="1"/>
    <col min="5" max="5" width="15.625" style="2" customWidth="1"/>
    <col min="6" max="6" width="7.125" style="2" customWidth="1"/>
    <col min="7" max="7" width="14.50390625" style="2" customWidth="1"/>
    <col min="8" max="16384" width="3.625" style="2" customWidth="1"/>
  </cols>
  <sheetData>
    <row r="1" spans="1:7" ht="12.75" customHeight="1">
      <c r="A1" s="11"/>
      <c r="B1" s="11"/>
      <c r="C1" s="8"/>
      <c r="D1" s="12"/>
      <c r="E1" s="12" t="s">
        <v>17</v>
      </c>
      <c r="F1" s="12"/>
      <c r="G1" s="12"/>
    </row>
    <row r="2" spans="1:7" ht="12.75" customHeight="1">
      <c r="A2" s="9"/>
      <c r="B2" s="9"/>
      <c r="C2" s="9"/>
      <c r="D2" s="17"/>
      <c r="E2" s="17" t="s">
        <v>12</v>
      </c>
      <c r="F2" s="17"/>
      <c r="G2" s="17"/>
    </row>
    <row r="3" spans="1:7" ht="12.75" customHeight="1">
      <c r="A3" s="6"/>
      <c r="B3" s="6"/>
      <c r="C3" s="6"/>
      <c r="D3" s="12"/>
      <c r="E3" s="12" t="s">
        <v>11</v>
      </c>
      <c r="F3" s="12"/>
      <c r="G3" s="12"/>
    </row>
    <row r="4" spans="1:7" ht="12.75" customHeight="1">
      <c r="A4" s="10"/>
      <c r="B4" s="10"/>
      <c r="C4" s="10"/>
      <c r="D4" s="12" t="s">
        <v>71</v>
      </c>
      <c r="E4" s="12" t="s">
        <v>72</v>
      </c>
      <c r="F4" s="12"/>
      <c r="G4" s="12"/>
    </row>
    <row r="5" spans="1:7" ht="16.5" customHeight="1">
      <c r="A5" s="5"/>
      <c r="B5" s="5"/>
      <c r="C5" s="5"/>
      <c r="E5" s="18" t="s">
        <v>81</v>
      </c>
      <c r="F5" s="18"/>
      <c r="G5" s="18"/>
    </row>
    <row r="6" spans="1:7" ht="12" customHeight="1">
      <c r="A6" s="5"/>
      <c r="B6" s="5"/>
      <c r="C6" s="5"/>
      <c r="D6" s="5"/>
      <c r="E6" s="5"/>
      <c r="F6" s="5"/>
      <c r="G6" s="6"/>
    </row>
    <row r="7" spans="1:7" ht="15" customHeight="1">
      <c r="A7" s="32" t="s">
        <v>74</v>
      </c>
      <c r="B7" s="32"/>
      <c r="C7" s="32"/>
      <c r="D7" s="32"/>
      <c r="E7" s="32"/>
      <c r="F7" s="32"/>
      <c r="G7" s="32"/>
    </row>
    <row r="8" spans="1:7" ht="15" customHeight="1">
      <c r="A8" s="32" t="s">
        <v>75</v>
      </c>
      <c r="B8" s="32"/>
      <c r="C8" s="32"/>
      <c r="D8" s="32"/>
      <c r="E8" s="32"/>
      <c r="F8" s="32"/>
      <c r="G8" s="32"/>
    </row>
    <row r="9" spans="1:7" ht="25.5" customHeight="1" hidden="1">
      <c r="A9" s="5"/>
      <c r="B9" s="5"/>
      <c r="C9" s="5"/>
      <c r="D9" s="5"/>
      <c r="E9" s="5"/>
      <c r="F9" s="5"/>
      <c r="G9" s="7"/>
    </row>
    <row r="10" spans="1:7" ht="12.75" customHeight="1">
      <c r="A10" s="19" t="s">
        <v>26</v>
      </c>
      <c r="B10" s="19"/>
      <c r="C10" s="19"/>
      <c r="D10" s="19"/>
      <c r="E10" s="19"/>
      <c r="F10" s="19"/>
      <c r="G10" s="19"/>
    </row>
    <row r="11" spans="1:7" ht="18.75" customHeight="1">
      <c r="A11" s="22" t="s">
        <v>7</v>
      </c>
      <c r="B11" s="22" t="s">
        <v>4</v>
      </c>
      <c r="C11" s="22" t="s">
        <v>5</v>
      </c>
      <c r="D11" s="22"/>
      <c r="E11" s="22"/>
      <c r="F11" s="22"/>
      <c r="G11" s="22" t="s">
        <v>23</v>
      </c>
    </row>
    <row r="12" spans="1:7" ht="18.75" customHeight="1">
      <c r="A12" s="22"/>
      <c r="B12" s="22"/>
      <c r="C12" s="15" t="s">
        <v>3</v>
      </c>
      <c r="D12" s="15" t="s">
        <v>0</v>
      </c>
      <c r="E12" s="15" t="s">
        <v>1</v>
      </c>
      <c r="F12" s="15" t="s">
        <v>2</v>
      </c>
      <c r="G12" s="22"/>
    </row>
    <row r="13" spans="1:7" ht="18.7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</row>
    <row r="14" spans="1:7" ht="12.75" customHeight="1">
      <c r="A14" s="22">
        <v>1</v>
      </c>
      <c r="B14" s="20" t="s">
        <v>46</v>
      </c>
      <c r="C14" s="13" t="s">
        <v>27</v>
      </c>
      <c r="D14" s="13" t="s">
        <v>14</v>
      </c>
      <c r="E14" s="13" t="s">
        <v>30</v>
      </c>
      <c r="F14" s="13" t="s">
        <v>18</v>
      </c>
      <c r="G14" s="14">
        <v>12790.2</v>
      </c>
    </row>
    <row r="15" spans="1:7" ht="12.75" customHeight="1">
      <c r="A15" s="22"/>
      <c r="B15" s="20"/>
      <c r="C15" s="13" t="s">
        <v>27</v>
      </c>
      <c r="D15" s="13" t="s">
        <v>14</v>
      </c>
      <c r="E15" s="13" t="s">
        <v>30</v>
      </c>
      <c r="F15" s="13" t="s">
        <v>19</v>
      </c>
      <c r="G15" s="14">
        <v>259.7</v>
      </c>
    </row>
    <row r="16" spans="1:7" ht="12.75" customHeight="1">
      <c r="A16" s="22"/>
      <c r="B16" s="20"/>
      <c r="C16" s="13" t="s">
        <v>27</v>
      </c>
      <c r="D16" s="13" t="s">
        <v>24</v>
      </c>
      <c r="E16" s="13" t="s">
        <v>30</v>
      </c>
      <c r="F16" s="13" t="s">
        <v>18</v>
      </c>
      <c r="G16" s="14">
        <v>1159.2</v>
      </c>
    </row>
    <row r="17" spans="1:7" ht="12.75" customHeight="1">
      <c r="A17" s="22"/>
      <c r="B17" s="20"/>
      <c r="C17" s="13" t="s">
        <v>27</v>
      </c>
      <c r="D17" s="13" t="s">
        <v>15</v>
      </c>
      <c r="E17" s="13" t="s">
        <v>30</v>
      </c>
      <c r="F17" s="13" t="s">
        <v>18</v>
      </c>
      <c r="G17" s="14">
        <v>277.4</v>
      </c>
    </row>
    <row r="18" spans="1:7" ht="12.75" customHeight="1">
      <c r="A18" s="22"/>
      <c r="B18" s="20"/>
      <c r="C18" s="13" t="s">
        <v>27</v>
      </c>
      <c r="D18" s="13" t="s">
        <v>8</v>
      </c>
      <c r="E18" s="13" t="s">
        <v>30</v>
      </c>
      <c r="F18" s="13" t="s">
        <v>18</v>
      </c>
      <c r="G18" s="14">
        <v>2161.7</v>
      </c>
    </row>
    <row r="19" spans="1:7" ht="12.75" customHeight="1">
      <c r="A19" s="22"/>
      <c r="B19" s="20"/>
      <c r="C19" s="13" t="s">
        <v>27</v>
      </c>
      <c r="D19" s="13" t="s">
        <v>6</v>
      </c>
      <c r="E19" s="13" t="s">
        <v>30</v>
      </c>
      <c r="F19" s="13" t="s">
        <v>18</v>
      </c>
      <c r="G19" s="14">
        <v>6904.2</v>
      </c>
    </row>
    <row r="20" spans="1:7" ht="12.75" customHeight="1">
      <c r="A20" s="22"/>
      <c r="B20" s="20"/>
      <c r="C20" s="13" t="s">
        <v>27</v>
      </c>
      <c r="D20" s="13" t="s">
        <v>10</v>
      </c>
      <c r="E20" s="13" t="s">
        <v>30</v>
      </c>
      <c r="F20" s="13" t="s">
        <v>18</v>
      </c>
      <c r="G20" s="14">
        <v>11674</v>
      </c>
    </row>
    <row r="21" spans="1:7" ht="12.75" customHeight="1">
      <c r="A21" s="22"/>
      <c r="B21" s="20"/>
      <c r="C21" s="13" t="s">
        <v>27</v>
      </c>
      <c r="D21" s="13" t="s">
        <v>47</v>
      </c>
      <c r="E21" s="13" t="s">
        <v>70</v>
      </c>
      <c r="F21" s="13" t="s">
        <v>22</v>
      </c>
      <c r="G21" s="14">
        <v>105.7</v>
      </c>
    </row>
    <row r="22" spans="1:7" ht="12.75" customHeight="1">
      <c r="A22" s="22"/>
      <c r="B22" s="20"/>
      <c r="C22" s="21" t="s">
        <v>16</v>
      </c>
      <c r="D22" s="21"/>
      <c r="E22" s="21"/>
      <c r="F22" s="21"/>
      <c r="G22" s="14">
        <f>SUM(G14:G21)</f>
        <v>35332.1</v>
      </c>
    </row>
    <row r="23" spans="1:7" ht="27" customHeight="1">
      <c r="A23" s="22">
        <v>2</v>
      </c>
      <c r="B23" s="20" t="s">
        <v>29</v>
      </c>
      <c r="C23" s="13" t="s">
        <v>27</v>
      </c>
      <c r="D23" s="13" t="s">
        <v>15</v>
      </c>
      <c r="E23" s="13" t="s">
        <v>31</v>
      </c>
      <c r="F23" s="13" t="s">
        <v>18</v>
      </c>
      <c r="G23" s="14">
        <v>9100.6</v>
      </c>
    </row>
    <row r="24" spans="1:7" ht="32.25" customHeight="1">
      <c r="A24" s="31"/>
      <c r="B24" s="31"/>
      <c r="C24" s="21" t="s">
        <v>16</v>
      </c>
      <c r="D24" s="21"/>
      <c r="E24" s="21"/>
      <c r="F24" s="21"/>
      <c r="G24" s="14">
        <f>G23</f>
        <v>9100.6</v>
      </c>
    </row>
    <row r="25" spans="1:7" ht="23.25" customHeight="1">
      <c r="A25" s="22">
        <v>3</v>
      </c>
      <c r="B25" s="20" t="s">
        <v>48</v>
      </c>
      <c r="C25" s="13" t="s">
        <v>27</v>
      </c>
      <c r="D25" s="13" t="s">
        <v>15</v>
      </c>
      <c r="E25" s="13" t="s">
        <v>50</v>
      </c>
      <c r="F25" s="13" t="s">
        <v>18</v>
      </c>
      <c r="G25" s="14">
        <v>92264</v>
      </c>
    </row>
    <row r="26" spans="1:7" ht="19.5" customHeight="1">
      <c r="A26" s="22"/>
      <c r="B26" s="20"/>
      <c r="C26" s="13" t="s">
        <v>27</v>
      </c>
      <c r="D26" s="13" t="s">
        <v>15</v>
      </c>
      <c r="E26" s="13" t="s">
        <v>49</v>
      </c>
      <c r="F26" s="13" t="s">
        <v>20</v>
      </c>
      <c r="G26" s="14">
        <v>22222.2</v>
      </c>
    </row>
    <row r="27" spans="1:7" ht="19.5" customHeight="1">
      <c r="A27" s="22"/>
      <c r="B27" s="20"/>
      <c r="C27" s="13" t="s">
        <v>27</v>
      </c>
      <c r="D27" s="13" t="s">
        <v>15</v>
      </c>
      <c r="E27" s="13" t="s">
        <v>78</v>
      </c>
      <c r="F27" s="13" t="s">
        <v>18</v>
      </c>
      <c r="G27" s="14">
        <v>1544.1</v>
      </c>
    </row>
    <row r="28" spans="1:7" ht="18" customHeight="1">
      <c r="A28" s="22"/>
      <c r="B28" s="20"/>
      <c r="C28" s="21" t="s">
        <v>16</v>
      </c>
      <c r="D28" s="21"/>
      <c r="E28" s="21"/>
      <c r="F28" s="21"/>
      <c r="G28" s="14">
        <f>G25+G26+G27</f>
        <v>116030.3</v>
      </c>
    </row>
    <row r="29" spans="1:7" ht="39" customHeight="1">
      <c r="A29" s="22">
        <v>4</v>
      </c>
      <c r="B29" s="20" t="s">
        <v>51</v>
      </c>
      <c r="C29" s="13" t="s">
        <v>27</v>
      </c>
      <c r="D29" s="13" t="s">
        <v>24</v>
      </c>
      <c r="E29" s="13" t="s">
        <v>52</v>
      </c>
      <c r="F29" s="13" t="s">
        <v>18</v>
      </c>
      <c r="G29" s="14">
        <v>15442.4</v>
      </c>
    </row>
    <row r="30" spans="1:7" ht="35.25" customHeight="1">
      <c r="A30" s="22"/>
      <c r="B30" s="20"/>
      <c r="C30" s="21" t="s">
        <v>16</v>
      </c>
      <c r="D30" s="21"/>
      <c r="E30" s="21"/>
      <c r="F30" s="21"/>
      <c r="G30" s="14">
        <f>G29</f>
        <v>15442.4</v>
      </c>
    </row>
    <row r="31" spans="1:7" ht="52.5" customHeight="1">
      <c r="A31" s="22">
        <v>5</v>
      </c>
      <c r="B31" s="20" t="s">
        <v>53</v>
      </c>
      <c r="C31" s="13" t="s">
        <v>27</v>
      </c>
      <c r="D31" s="13" t="s">
        <v>8</v>
      </c>
      <c r="E31" s="13" t="s">
        <v>54</v>
      </c>
      <c r="F31" s="13" t="s">
        <v>19</v>
      </c>
      <c r="G31" s="14">
        <v>600</v>
      </c>
    </row>
    <row r="32" spans="1:7" ht="35.25" customHeight="1">
      <c r="A32" s="22"/>
      <c r="B32" s="20"/>
      <c r="C32" s="21" t="s">
        <v>16</v>
      </c>
      <c r="D32" s="21"/>
      <c r="E32" s="21"/>
      <c r="F32" s="21"/>
      <c r="G32" s="14">
        <f>G31</f>
        <v>600</v>
      </c>
    </row>
    <row r="33" spans="1:7" ht="12.75" customHeight="1">
      <c r="A33" s="22">
        <v>6</v>
      </c>
      <c r="B33" s="20" t="s">
        <v>63</v>
      </c>
      <c r="C33" s="13" t="s">
        <v>27</v>
      </c>
      <c r="D33" s="13" t="s">
        <v>10</v>
      </c>
      <c r="E33" s="13" t="s">
        <v>34</v>
      </c>
      <c r="F33" s="13" t="s">
        <v>18</v>
      </c>
      <c r="G33" s="14">
        <v>2000</v>
      </c>
    </row>
    <row r="34" spans="1:7" ht="12.75" customHeight="1">
      <c r="A34" s="22"/>
      <c r="B34" s="20"/>
      <c r="C34" s="13" t="s">
        <v>27</v>
      </c>
      <c r="D34" s="13" t="s">
        <v>10</v>
      </c>
      <c r="E34" s="13" t="s">
        <v>34</v>
      </c>
      <c r="F34" s="13" t="s">
        <v>20</v>
      </c>
      <c r="G34" s="14">
        <v>1732.4</v>
      </c>
    </row>
    <row r="35" spans="1:7" ht="12.75" customHeight="1">
      <c r="A35" s="22"/>
      <c r="B35" s="20"/>
      <c r="C35" s="13" t="s">
        <v>27</v>
      </c>
      <c r="D35" s="13" t="s">
        <v>10</v>
      </c>
      <c r="E35" s="13" t="s">
        <v>35</v>
      </c>
      <c r="F35" s="13" t="s">
        <v>18</v>
      </c>
      <c r="G35" s="14">
        <v>1746</v>
      </c>
    </row>
    <row r="36" spans="1:7" ht="12.75" customHeight="1">
      <c r="A36" s="22"/>
      <c r="B36" s="20"/>
      <c r="C36" s="13" t="s">
        <v>27</v>
      </c>
      <c r="D36" s="13" t="s">
        <v>10</v>
      </c>
      <c r="E36" s="13" t="s">
        <v>79</v>
      </c>
      <c r="F36" s="13" t="s">
        <v>20</v>
      </c>
      <c r="G36" s="14">
        <v>6967.7</v>
      </c>
    </row>
    <row r="37" spans="1:7" ht="19.5" customHeight="1">
      <c r="A37" s="22"/>
      <c r="B37" s="20"/>
      <c r="C37" s="21" t="s">
        <v>16</v>
      </c>
      <c r="D37" s="21"/>
      <c r="E37" s="21"/>
      <c r="F37" s="21"/>
      <c r="G37" s="14">
        <f>SUM(G33:G36)</f>
        <v>12446.099999999999</v>
      </c>
    </row>
    <row r="38" spans="1:7" ht="24.75" customHeight="1">
      <c r="A38" s="22">
        <v>7</v>
      </c>
      <c r="B38" s="20" t="s">
        <v>64</v>
      </c>
      <c r="C38" s="13" t="s">
        <v>27</v>
      </c>
      <c r="D38" s="13" t="s">
        <v>25</v>
      </c>
      <c r="E38" s="13" t="s">
        <v>62</v>
      </c>
      <c r="F38" s="13" t="s">
        <v>18</v>
      </c>
      <c r="G38" s="14">
        <v>39438.5</v>
      </c>
    </row>
    <row r="39" spans="1:7" ht="21" customHeight="1">
      <c r="A39" s="22"/>
      <c r="B39" s="20"/>
      <c r="C39" s="21" t="s">
        <v>16</v>
      </c>
      <c r="D39" s="21"/>
      <c r="E39" s="21"/>
      <c r="F39" s="21"/>
      <c r="G39" s="14">
        <f>G38</f>
        <v>39438.5</v>
      </c>
    </row>
    <row r="40" spans="1:7" ht="18.75" customHeight="1">
      <c r="A40" s="22">
        <v>8</v>
      </c>
      <c r="B40" s="20" t="s">
        <v>65</v>
      </c>
      <c r="C40" s="13" t="s">
        <v>27</v>
      </c>
      <c r="D40" s="13" t="s">
        <v>10</v>
      </c>
      <c r="E40" s="13" t="s">
        <v>66</v>
      </c>
      <c r="F40" s="13" t="s">
        <v>20</v>
      </c>
      <c r="G40" s="14">
        <v>14208.2</v>
      </c>
    </row>
    <row r="41" spans="1:7" ht="17.25" customHeight="1">
      <c r="A41" s="22"/>
      <c r="B41" s="20"/>
      <c r="C41" s="13" t="s">
        <v>27</v>
      </c>
      <c r="D41" s="13" t="s">
        <v>25</v>
      </c>
      <c r="E41" s="13" t="s">
        <v>66</v>
      </c>
      <c r="F41" s="13" t="s">
        <v>18</v>
      </c>
      <c r="G41" s="14">
        <v>24266.1</v>
      </c>
    </row>
    <row r="42" spans="1:7" ht="15" customHeight="1">
      <c r="A42" s="22"/>
      <c r="B42" s="20"/>
      <c r="C42" s="21" t="s">
        <v>16</v>
      </c>
      <c r="D42" s="21"/>
      <c r="E42" s="21"/>
      <c r="F42" s="21"/>
      <c r="G42" s="14">
        <f>SUM(G40:G41)</f>
        <v>38474.3</v>
      </c>
    </row>
    <row r="43" spans="1:7" ht="12.75" customHeight="1">
      <c r="A43" s="24">
        <v>9</v>
      </c>
      <c r="B43" s="27" t="s">
        <v>45</v>
      </c>
      <c r="C43" s="13" t="s">
        <v>27</v>
      </c>
      <c r="D43" s="13" t="s">
        <v>10</v>
      </c>
      <c r="E43" s="13" t="s">
        <v>44</v>
      </c>
      <c r="F43" s="13" t="s">
        <v>18</v>
      </c>
      <c r="G43" s="14">
        <v>5892.1</v>
      </c>
    </row>
    <row r="44" spans="1:7" ht="12.75" customHeight="1">
      <c r="A44" s="25"/>
      <c r="B44" s="28"/>
      <c r="C44" s="13" t="s">
        <v>27</v>
      </c>
      <c r="D44" s="13" t="s">
        <v>25</v>
      </c>
      <c r="E44" s="13" t="s">
        <v>44</v>
      </c>
      <c r="F44" s="13" t="s">
        <v>18</v>
      </c>
      <c r="G44" s="14">
        <v>4437.3</v>
      </c>
    </row>
    <row r="45" spans="1:7" ht="12.75" customHeight="1">
      <c r="A45" s="25"/>
      <c r="B45" s="28"/>
      <c r="C45" s="13" t="s">
        <v>27</v>
      </c>
      <c r="D45" s="13" t="s">
        <v>25</v>
      </c>
      <c r="E45" s="13" t="s">
        <v>44</v>
      </c>
      <c r="F45" s="13" t="s">
        <v>22</v>
      </c>
      <c r="G45" s="14">
        <v>5000</v>
      </c>
    </row>
    <row r="46" spans="1:7" ht="12.75" customHeight="1">
      <c r="A46" s="25"/>
      <c r="B46" s="28"/>
      <c r="C46" s="13" t="s">
        <v>27</v>
      </c>
      <c r="D46" s="13" t="s">
        <v>25</v>
      </c>
      <c r="E46" s="13" t="s">
        <v>36</v>
      </c>
      <c r="F46" s="13" t="s">
        <v>18</v>
      </c>
      <c r="G46" s="14">
        <v>5669.7</v>
      </c>
    </row>
    <row r="47" spans="1:7" ht="12.75" customHeight="1">
      <c r="A47" s="25"/>
      <c r="B47" s="28"/>
      <c r="C47" s="13" t="s">
        <v>27</v>
      </c>
      <c r="D47" s="13" t="s">
        <v>25</v>
      </c>
      <c r="E47" s="13" t="s">
        <v>36</v>
      </c>
      <c r="F47" s="13" t="s">
        <v>19</v>
      </c>
      <c r="G47" s="14">
        <v>6601.2</v>
      </c>
    </row>
    <row r="48" spans="1:7" ht="12.75" customHeight="1">
      <c r="A48" s="25"/>
      <c r="B48" s="28"/>
      <c r="C48" s="13" t="s">
        <v>27</v>
      </c>
      <c r="D48" s="13" t="s">
        <v>25</v>
      </c>
      <c r="E48" s="13" t="s">
        <v>67</v>
      </c>
      <c r="F48" s="13" t="s">
        <v>18</v>
      </c>
      <c r="G48" s="14">
        <v>24711.3</v>
      </c>
    </row>
    <row r="49" spans="1:7" ht="12.75" customHeight="1">
      <c r="A49" s="26"/>
      <c r="B49" s="29"/>
      <c r="C49" s="21" t="s">
        <v>16</v>
      </c>
      <c r="D49" s="21"/>
      <c r="E49" s="21"/>
      <c r="F49" s="21"/>
      <c r="G49" s="14">
        <v>52311.8</v>
      </c>
    </row>
    <row r="50" spans="1:7" ht="18" customHeight="1">
      <c r="A50" s="22">
        <v>10</v>
      </c>
      <c r="B50" s="33" t="s">
        <v>28</v>
      </c>
      <c r="C50" s="13" t="s">
        <v>27</v>
      </c>
      <c r="D50" s="13" t="s">
        <v>6</v>
      </c>
      <c r="E50" s="13" t="s">
        <v>42</v>
      </c>
      <c r="F50" s="13" t="s">
        <v>20</v>
      </c>
      <c r="G50" s="14">
        <v>11900</v>
      </c>
    </row>
    <row r="51" spans="1:7" ht="18" customHeight="1">
      <c r="A51" s="22"/>
      <c r="B51" s="33"/>
      <c r="C51" s="13" t="s">
        <v>27</v>
      </c>
      <c r="D51" s="13" t="s">
        <v>6</v>
      </c>
      <c r="E51" s="13" t="s">
        <v>32</v>
      </c>
      <c r="F51" s="13" t="s">
        <v>20</v>
      </c>
      <c r="G51" s="14">
        <v>241.5</v>
      </c>
    </row>
    <row r="52" spans="1:7" ht="18.75" customHeight="1">
      <c r="A52" s="22"/>
      <c r="B52" s="33"/>
      <c r="C52" s="13" t="s">
        <v>27</v>
      </c>
      <c r="D52" s="13" t="s">
        <v>9</v>
      </c>
      <c r="E52" s="13" t="s">
        <v>32</v>
      </c>
      <c r="F52" s="13" t="s">
        <v>21</v>
      </c>
      <c r="G52" s="14">
        <v>2105.6</v>
      </c>
    </row>
    <row r="53" spans="1:7" ht="18.75" customHeight="1">
      <c r="A53" s="22"/>
      <c r="B53" s="33"/>
      <c r="C53" s="13" t="s">
        <v>27</v>
      </c>
      <c r="D53" s="13" t="s">
        <v>6</v>
      </c>
      <c r="E53" s="13" t="s">
        <v>33</v>
      </c>
      <c r="F53" s="13" t="s">
        <v>20</v>
      </c>
      <c r="G53" s="14">
        <v>3127.7</v>
      </c>
    </row>
    <row r="54" spans="1:7" ht="20.25" customHeight="1">
      <c r="A54" s="22"/>
      <c r="B54" s="33"/>
      <c r="C54" s="13" t="s">
        <v>27</v>
      </c>
      <c r="D54" s="13" t="s">
        <v>9</v>
      </c>
      <c r="E54" s="13" t="s">
        <v>33</v>
      </c>
      <c r="F54" s="13" t="s">
        <v>21</v>
      </c>
      <c r="G54" s="14">
        <v>16296.5</v>
      </c>
    </row>
    <row r="55" spans="1:7" ht="29.25" customHeight="1">
      <c r="A55" s="22"/>
      <c r="B55" s="33"/>
      <c r="C55" s="21" t="s">
        <v>16</v>
      </c>
      <c r="D55" s="21"/>
      <c r="E55" s="21"/>
      <c r="F55" s="21"/>
      <c r="G55" s="14">
        <f>SUM(G50:G54)</f>
        <v>33671.3</v>
      </c>
    </row>
    <row r="56" spans="1:7" ht="25.5" customHeight="1">
      <c r="A56" s="23">
        <v>11</v>
      </c>
      <c r="B56" s="20" t="s">
        <v>68</v>
      </c>
      <c r="C56" s="13" t="s">
        <v>27</v>
      </c>
      <c r="D56" s="13" t="s">
        <v>69</v>
      </c>
      <c r="E56" s="13" t="s">
        <v>76</v>
      </c>
      <c r="F56" s="13" t="s">
        <v>18</v>
      </c>
      <c r="G56" s="14">
        <v>744.2</v>
      </c>
    </row>
    <row r="57" spans="1:7" ht="20.25" customHeight="1">
      <c r="A57" s="23"/>
      <c r="B57" s="20"/>
      <c r="C57" s="21" t="s">
        <v>16</v>
      </c>
      <c r="D57" s="21"/>
      <c r="E57" s="21"/>
      <c r="F57" s="21"/>
      <c r="G57" s="14">
        <f>G56</f>
        <v>744.2</v>
      </c>
    </row>
    <row r="58" spans="1:7" ht="24" customHeight="1">
      <c r="A58" s="22">
        <v>12</v>
      </c>
      <c r="B58" s="20" t="s">
        <v>55</v>
      </c>
      <c r="C58" s="13" t="s">
        <v>27</v>
      </c>
      <c r="D58" s="13" t="s">
        <v>77</v>
      </c>
      <c r="E58" s="13" t="s">
        <v>38</v>
      </c>
      <c r="F58" s="13" t="s">
        <v>21</v>
      </c>
      <c r="G58" s="14">
        <v>3395.4</v>
      </c>
    </row>
    <row r="59" spans="1:7" ht="21.75" customHeight="1">
      <c r="A59" s="22"/>
      <c r="B59" s="20"/>
      <c r="C59" s="21" t="s">
        <v>16</v>
      </c>
      <c r="D59" s="21"/>
      <c r="E59" s="21"/>
      <c r="F59" s="21"/>
      <c r="G59" s="14">
        <f>SUM(G58:G58)</f>
        <v>3395.4</v>
      </c>
    </row>
    <row r="60" spans="1:7" ht="18.75" customHeight="1">
      <c r="A60" s="22">
        <v>13</v>
      </c>
      <c r="B60" s="20" t="s">
        <v>58</v>
      </c>
      <c r="C60" s="13" t="s">
        <v>27</v>
      </c>
      <c r="D60" s="13" t="s">
        <v>25</v>
      </c>
      <c r="E60" s="13" t="s">
        <v>39</v>
      </c>
      <c r="F60" s="13" t="s">
        <v>22</v>
      </c>
      <c r="G60" s="14">
        <v>50</v>
      </c>
    </row>
    <row r="61" spans="1:7" ht="18" customHeight="1">
      <c r="A61" s="22"/>
      <c r="B61" s="20"/>
      <c r="C61" s="13" t="s">
        <v>27</v>
      </c>
      <c r="D61" s="13" t="s">
        <v>13</v>
      </c>
      <c r="E61" s="13" t="s">
        <v>39</v>
      </c>
      <c r="F61" s="13" t="s">
        <v>22</v>
      </c>
      <c r="G61" s="14">
        <v>180</v>
      </c>
    </row>
    <row r="62" spans="1:7" ht="17.25" customHeight="1">
      <c r="A62" s="22"/>
      <c r="B62" s="20"/>
      <c r="C62" s="13" t="s">
        <v>27</v>
      </c>
      <c r="D62" s="13" t="s">
        <v>57</v>
      </c>
      <c r="E62" s="13" t="s">
        <v>39</v>
      </c>
      <c r="F62" s="13" t="s">
        <v>22</v>
      </c>
      <c r="G62" s="14">
        <v>90</v>
      </c>
    </row>
    <row r="63" spans="1:7" ht="20.25" customHeight="1">
      <c r="A63" s="22"/>
      <c r="B63" s="20"/>
      <c r="C63" s="21" t="s">
        <v>16</v>
      </c>
      <c r="D63" s="21"/>
      <c r="E63" s="21"/>
      <c r="F63" s="21"/>
      <c r="G63" s="14">
        <f>G60+G61+G62</f>
        <v>320</v>
      </c>
    </row>
    <row r="64" spans="1:7" ht="16.5" customHeight="1">
      <c r="A64" s="22">
        <v>14</v>
      </c>
      <c r="B64" s="20" t="s">
        <v>56</v>
      </c>
      <c r="C64" s="13" t="s">
        <v>27</v>
      </c>
      <c r="D64" s="13" t="s">
        <v>13</v>
      </c>
      <c r="E64" s="13" t="s">
        <v>37</v>
      </c>
      <c r="F64" s="13" t="s">
        <v>18</v>
      </c>
      <c r="G64" s="14">
        <v>500</v>
      </c>
    </row>
    <row r="65" spans="1:7" ht="18.75" customHeight="1">
      <c r="A65" s="22"/>
      <c r="B65" s="20"/>
      <c r="C65" s="13" t="s">
        <v>27</v>
      </c>
      <c r="D65" s="13" t="s">
        <v>13</v>
      </c>
      <c r="E65" s="13" t="s">
        <v>37</v>
      </c>
      <c r="F65" s="13" t="s">
        <v>21</v>
      </c>
      <c r="G65" s="14">
        <v>300</v>
      </c>
    </row>
    <row r="66" spans="1:7" ht="15" customHeight="1">
      <c r="A66" s="22"/>
      <c r="B66" s="20"/>
      <c r="C66" s="21" t="s">
        <v>16</v>
      </c>
      <c r="D66" s="21"/>
      <c r="E66" s="21"/>
      <c r="F66" s="21"/>
      <c r="G66" s="14">
        <f>G64+G65</f>
        <v>800</v>
      </c>
    </row>
    <row r="67" spans="1:7" ht="27.75" customHeight="1">
      <c r="A67" s="22">
        <v>15</v>
      </c>
      <c r="B67" s="20" t="s">
        <v>59</v>
      </c>
      <c r="C67" s="13" t="s">
        <v>27</v>
      </c>
      <c r="D67" s="13" t="s">
        <v>41</v>
      </c>
      <c r="E67" s="13" t="s">
        <v>40</v>
      </c>
      <c r="F67" s="13" t="s">
        <v>18</v>
      </c>
      <c r="G67" s="14">
        <v>39.1</v>
      </c>
    </row>
    <row r="68" spans="1:7" ht="18.75" customHeight="1">
      <c r="A68" s="22"/>
      <c r="B68" s="20"/>
      <c r="C68" s="21" t="s">
        <v>16</v>
      </c>
      <c r="D68" s="21"/>
      <c r="E68" s="21"/>
      <c r="F68" s="21"/>
      <c r="G68" s="14">
        <f>G67</f>
        <v>39.1</v>
      </c>
    </row>
    <row r="69" spans="1:7" ht="28.5" customHeight="1">
      <c r="A69" s="22">
        <v>16</v>
      </c>
      <c r="B69" s="20" t="s">
        <v>60</v>
      </c>
      <c r="C69" s="13" t="s">
        <v>27</v>
      </c>
      <c r="D69" s="13" t="s">
        <v>43</v>
      </c>
      <c r="E69" s="13" t="s">
        <v>61</v>
      </c>
      <c r="F69" s="13" t="s">
        <v>18</v>
      </c>
      <c r="G69" s="14">
        <v>234.4</v>
      </c>
    </row>
    <row r="70" spans="1:7" ht="28.5" customHeight="1">
      <c r="A70" s="22"/>
      <c r="B70" s="20"/>
      <c r="C70" s="13" t="s">
        <v>27</v>
      </c>
      <c r="D70" s="13" t="s">
        <v>43</v>
      </c>
      <c r="E70" s="13" t="s">
        <v>80</v>
      </c>
      <c r="F70" s="13" t="s">
        <v>18</v>
      </c>
      <c r="G70" s="14">
        <v>32.5</v>
      </c>
    </row>
    <row r="71" spans="1:7" ht="20.25" customHeight="1">
      <c r="A71" s="22"/>
      <c r="B71" s="20"/>
      <c r="C71" s="21" t="s">
        <v>16</v>
      </c>
      <c r="D71" s="21"/>
      <c r="E71" s="21"/>
      <c r="F71" s="21"/>
      <c r="G71" s="14">
        <f>G69+G70</f>
        <v>266.9</v>
      </c>
    </row>
    <row r="72" spans="1:7" ht="22.5" customHeight="1">
      <c r="A72" s="30" t="s">
        <v>73</v>
      </c>
      <c r="B72" s="30"/>
      <c r="C72" s="30"/>
      <c r="D72" s="30"/>
      <c r="E72" s="30"/>
      <c r="F72" s="30"/>
      <c r="G72" s="16">
        <f>G22+G24+G28+G30+G32+G37+G39+G42+G49+G55+G57+G59+G63+G66+G68+G71</f>
        <v>358413</v>
      </c>
    </row>
    <row r="73" spans="1:7" ht="25.5" customHeight="1">
      <c r="A73" s="3"/>
      <c r="B73" s="3"/>
      <c r="C73" s="3"/>
      <c r="D73" s="3"/>
      <c r="E73" s="3"/>
      <c r="F73" s="3"/>
      <c r="G73" s="4"/>
    </row>
    <row r="78" ht="25.5" customHeight="1">
      <c r="E78" s="1"/>
    </row>
  </sheetData>
  <sheetProtection/>
  <mergeCells count="56">
    <mergeCell ref="A7:G7"/>
    <mergeCell ref="A8:G8"/>
    <mergeCell ref="A11:A12"/>
    <mergeCell ref="B11:B12"/>
    <mergeCell ref="A64:A66"/>
    <mergeCell ref="C66:F66"/>
    <mergeCell ref="B64:B66"/>
    <mergeCell ref="B50:B55"/>
    <mergeCell ref="C55:F55"/>
    <mergeCell ref="A29:A30"/>
    <mergeCell ref="B29:B30"/>
    <mergeCell ref="C30:F30"/>
    <mergeCell ref="A25:A28"/>
    <mergeCell ref="A14:A22"/>
    <mergeCell ref="B14:B22"/>
    <mergeCell ref="C22:F22"/>
    <mergeCell ref="G11:G12"/>
    <mergeCell ref="C11:F11"/>
    <mergeCell ref="B25:B28"/>
    <mergeCell ref="C28:F28"/>
    <mergeCell ref="A23:A24"/>
    <mergeCell ref="B23:B24"/>
    <mergeCell ref="C24:F24"/>
    <mergeCell ref="A72:F72"/>
    <mergeCell ref="A50:A55"/>
    <mergeCell ref="C63:F63"/>
    <mergeCell ref="A60:A63"/>
    <mergeCell ref="B60:B63"/>
    <mergeCell ref="A67:A68"/>
    <mergeCell ref="B67:B68"/>
    <mergeCell ref="C68:F68"/>
    <mergeCell ref="A58:A59"/>
    <mergeCell ref="B58:B59"/>
    <mergeCell ref="B38:B39"/>
    <mergeCell ref="C39:F39"/>
    <mergeCell ref="C49:F49"/>
    <mergeCell ref="A33:A37"/>
    <mergeCell ref="A43:A49"/>
    <mergeCell ref="B43:B49"/>
    <mergeCell ref="C59:F59"/>
    <mergeCell ref="A69:A71"/>
    <mergeCell ref="B69:B71"/>
    <mergeCell ref="C71:F71"/>
    <mergeCell ref="A56:A57"/>
    <mergeCell ref="B56:B57"/>
    <mergeCell ref="C57:F57"/>
    <mergeCell ref="A10:G10"/>
    <mergeCell ref="B33:B37"/>
    <mergeCell ref="C37:F37"/>
    <mergeCell ref="C42:F42"/>
    <mergeCell ref="B40:B42"/>
    <mergeCell ref="A40:A42"/>
    <mergeCell ref="A38:A39"/>
    <mergeCell ref="A31:A32"/>
    <mergeCell ref="B31:B32"/>
    <mergeCell ref="C32:F32"/>
  </mergeCells>
  <printOptions/>
  <pageMargins left="0.7874015748031497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2022-02-11T04:57:11Z</cp:lastPrinted>
  <dcterms:created xsi:type="dcterms:W3CDTF">2003-12-05T21:14:57Z</dcterms:created>
  <dcterms:modified xsi:type="dcterms:W3CDTF">2022-04-09T06:51:24Z</dcterms:modified>
  <cp:category/>
  <cp:version/>
  <cp:contentType/>
  <cp:contentStatus/>
</cp:coreProperties>
</file>