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5-2027\уточнения\апрель\Уточн. 30.04.2025+приложения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40" i="3" l="1"/>
  <c r="D31" i="3"/>
  <c r="D47" i="3" l="1"/>
  <c r="D21" i="3" l="1"/>
  <c r="D28" i="3"/>
  <c r="D35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<sst xmlns="http://schemas.openxmlformats.org/spreadsheetml/2006/main" count="115" uniqueCount="69">
  <si>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</si>
  <si>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</si>
  <si>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</si>
  <si>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</si>
  <si>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</si>
  <si>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</si>
  <si>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</si>
  <si>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</si>
  <si>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</si>
  <si>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</si>
  <si>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</si>
  <si>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</si>
  <si>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</si>
  <si>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</si>
  <si>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</si>
  <si>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</si>
  <si>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</si>
  <si>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</si>
  <si>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</si>
  <si>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</si>
  <si>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</si>
  <si>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</si>
  <si>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</si>
  <si>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</si>
  <si>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</si>
  <si>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</si>
  <si>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</si>
  <si>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</si>
  <si>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</si>
  <si>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</si>
  <si>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</si>
  <si>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</si>
  <si>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</si>
  <si>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</si>
  <si>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</si>
  <si>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</si>
  <si>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</si>
  <si>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</si>
  <si>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</si>
  <si>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</si>
  <si>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</si>
  <si>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</si>
  <si>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</si>
  <si>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</si>
  <si>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</si>
  <si>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</si>
  <si>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</si>
  <si>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</si>
  <si>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</si>
  <si>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</si>
  <si>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</si>
  <si>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</si>
  <si>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</si>
  <si>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</si>
  <si>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</si>
  <si>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</si>
  <si>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</si>
  <si>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</si>
  <si>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социальной политики</t>
  </si>
  <si>
    <t xml:space="preserve">                                                           поселения) на 2025 год и на плановый период </t>
  </si>
  <si>
    <t xml:space="preserve">                                                           2026 и 2027 годов" </t>
  </si>
  <si>
    <t>Распределение бюджетных ассигнований местного бюджета на 2025 год по разделам и подразделам</t>
  </si>
  <si>
    <t>ОХРАНА ОКРУЖАЮЩЕЙ СРЕДЫ</t>
  </si>
  <si>
    <t>Другие вопросы в области охраны окружающей среды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</si>
  <si>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</si>
  <si>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</si>
  <si>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18.12.2024 г. </t>
  </si>
  <si>
    <t xml:space="preserve">                                                           № 135/28 "О бюджете Усть-Кутского </t>
  </si>
  <si>
    <t xml:space="preserve">                                                           от 30.04.2025 г. № 146/32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</si>
</sst>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zoomScaleNormal="100" workbookViewId="0">
      <selection activeCell="A12" sqref="A12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2" t="s">
        <v>54</v>
      </c>
      <c r="B1" s="22"/>
      <c r="C1" s="22"/>
      <c r="D1" s="22"/>
      <c r="E1" s="6"/>
      <c r="F1" s="6"/>
    </row>
    <row r="2" spans="1:6" ht="15" x14ac:dyDescent="0.25">
      <c r="A2" s="24" t="s">
        <v>52</v>
      </c>
      <c r="B2" s="24"/>
      <c r="C2" s="24"/>
      <c r="D2" s="24"/>
      <c r="E2" s="6"/>
      <c r="F2" s="6"/>
    </row>
    <row r="3" spans="1:6" ht="15" x14ac:dyDescent="0.25">
      <c r="A3" s="22" t="s">
        <v>53</v>
      </c>
      <c r="B3" s="22"/>
      <c r="C3" s="22"/>
      <c r="D3" s="22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2" t="s">
        <v>66</v>
      </c>
      <c r="B6" s="22"/>
      <c r="C6" s="22"/>
      <c r="D6" s="22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3" t="s">
        <v>56</v>
      </c>
      <c r="B8" s="23"/>
      <c r="C8" s="23"/>
      <c r="D8" s="23"/>
      <c r="E8" s="6"/>
      <c r="F8" s="6"/>
    </row>
    <row r="9" spans="1:6" ht="15" customHeight="1" x14ac:dyDescent="0.2">
      <c r="A9" s="21" t="s">
        <v>59</v>
      </c>
      <c r="B9" s="21"/>
      <c r="C9" s="21"/>
      <c r="D9" s="21"/>
      <c r="E9" s="6"/>
      <c r="F9" s="6"/>
    </row>
    <row r="10" spans="1:6" ht="15" x14ac:dyDescent="0.2">
      <c r="A10" s="21" t="s">
        <v>60</v>
      </c>
      <c r="B10" s="21"/>
      <c r="C10" s="21"/>
      <c r="D10" s="21"/>
      <c r="E10" s="6"/>
      <c r="F10" s="6"/>
    </row>
    <row r="11" spans="1:6" ht="15" x14ac:dyDescent="0.2">
      <c r="A11" s="21" t="s">
        <v>68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61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43</v>
      </c>
    </row>
    <row r="17" spans="1:4" ht="10.35" customHeight="1" x14ac:dyDescent="0.2">
      <c r="A17" s="26" t="s">
        <v>40</v>
      </c>
      <c r="B17" s="26" t="s">
        <v>41</v>
      </c>
      <c r="C17" s="26" t="s">
        <v>42</v>
      </c>
      <c r="D17" s="26" t="s">
        <v>44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D21+D28+D31+D35+D40+D42+D45+D47+D52</f>
        <v>2742566.8</v>
      </c>
    </row>
    <row r="21" spans="1:4" ht="15" x14ac:dyDescent="0.2">
      <c r="A21" s="15" t="s">
        <v>55</v>
      </c>
      <c r="B21" s="16" t="s">
        <v>6</v>
      </c>
      <c r="C21" s="17" t="s">
        <v>0</v>
      </c>
      <c r="D21" s="18">
        <f>+D22+D23+D24+D25+D26+D27</f>
        <v>215732.3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5475.2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9348.1</v>
      </c>
    </row>
    <row r="24" spans="1:4" ht="37.5" customHeight="1" x14ac:dyDescent="0.2">
      <c r="A24" s="15" t="s">
        <v>57</v>
      </c>
      <c r="B24" s="16" t="s">
        <v>6</v>
      </c>
      <c r="C24" s="17" t="s">
        <v>8</v>
      </c>
      <c r="D24" s="20">
        <v>163264.29999999999</v>
      </c>
    </row>
    <row r="25" spans="1:4" ht="28.5" customHeight="1" x14ac:dyDescent="0.2">
      <c r="A25" s="15" t="s">
        <v>35</v>
      </c>
      <c r="B25" s="16" t="s">
        <v>6</v>
      </c>
      <c r="C25" s="17" t="s">
        <v>18</v>
      </c>
      <c r="D25" s="20">
        <v>1475.9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34168.800000000003</v>
      </c>
    </row>
    <row r="28" spans="1:4" ht="15" x14ac:dyDescent="0.2">
      <c r="A28" s="15" t="s">
        <v>29</v>
      </c>
      <c r="B28" s="16" t="s">
        <v>21</v>
      </c>
      <c r="C28" s="17"/>
      <c r="D28" s="18">
        <f>+D29+D30</f>
        <v>4480.0999999999995</v>
      </c>
    </row>
    <row r="29" spans="1:4" ht="29.25" customHeight="1" x14ac:dyDescent="0.2">
      <c r="A29" s="15" t="s">
        <v>49</v>
      </c>
      <c r="B29" s="16" t="s">
        <v>21</v>
      </c>
      <c r="C29" s="17" t="s">
        <v>24</v>
      </c>
      <c r="D29" s="20">
        <v>4386.3999999999996</v>
      </c>
    </row>
    <row r="30" spans="1:4" ht="30" x14ac:dyDescent="0.2">
      <c r="A30" s="15" t="s">
        <v>48</v>
      </c>
      <c r="B30" s="16" t="s">
        <v>21</v>
      </c>
      <c r="C30" s="17" t="s">
        <v>47</v>
      </c>
      <c r="D30" s="20">
        <v>93.7</v>
      </c>
    </row>
    <row r="31" spans="1:4" ht="15" x14ac:dyDescent="0.2">
      <c r="A31" s="15" t="s">
        <v>7</v>
      </c>
      <c r="B31" s="16" t="s">
        <v>8</v>
      </c>
      <c r="C31" s="17"/>
      <c r="D31" s="18">
        <f>D32+D33+D34</f>
        <v>608788.19999999995</v>
      </c>
    </row>
    <row r="32" spans="1:4" ht="18.75" customHeight="1" x14ac:dyDescent="0.2">
      <c r="A32" s="15" t="s">
        <v>37</v>
      </c>
      <c r="B32" s="16" t="s">
        <v>8</v>
      </c>
      <c r="C32" s="17" t="s">
        <v>32</v>
      </c>
      <c r="D32" s="20">
        <v>68047</v>
      </c>
    </row>
    <row r="33" spans="1:4" ht="15" x14ac:dyDescent="0.2">
      <c r="A33" s="15" t="s">
        <v>36</v>
      </c>
      <c r="B33" s="16" t="s">
        <v>8</v>
      </c>
      <c r="C33" s="17" t="s">
        <v>28</v>
      </c>
      <c r="D33" s="20">
        <v>511282.5</v>
      </c>
    </row>
    <row r="34" spans="1:4" ht="15" x14ac:dyDescent="0.2">
      <c r="A34" s="15" t="s">
        <v>12</v>
      </c>
      <c r="B34" s="16" t="s">
        <v>8</v>
      </c>
      <c r="C34" s="17" t="s">
        <v>20</v>
      </c>
      <c r="D34" s="20">
        <v>29458.7</v>
      </c>
    </row>
    <row r="35" spans="1:4" ht="15" x14ac:dyDescent="0.2">
      <c r="A35" s="15" t="s">
        <v>9</v>
      </c>
      <c r="B35" s="16" t="s">
        <v>10</v>
      </c>
      <c r="C35" s="17"/>
      <c r="D35" s="18">
        <f>+D36+D37+D38+D39</f>
        <v>1437629.2</v>
      </c>
    </row>
    <row r="36" spans="1:4" ht="15" x14ac:dyDescent="0.2">
      <c r="A36" s="15" t="s">
        <v>3</v>
      </c>
      <c r="B36" s="16" t="s">
        <v>10</v>
      </c>
      <c r="C36" s="17" t="s">
        <v>6</v>
      </c>
      <c r="D36" s="20">
        <v>235416.3</v>
      </c>
    </row>
    <row r="37" spans="1:4" ht="15" x14ac:dyDescent="0.2">
      <c r="A37" s="15" t="s">
        <v>4</v>
      </c>
      <c r="B37" s="16" t="s">
        <v>10</v>
      </c>
      <c r="C37" s="17" t="s">
        <v>17</v>
      </c>
      <c r="D37" s="20">
        <v>785023</v>
      </c>
    </row>
    <row r="38" spans="1:4" ht="15" x14ac:dyDescent="0.2">
      <c r="A38" s="15" t="s">
        <v>11</v>
      </c>
      <c r="B38" s="16" t="s">
        <v>10</v>
      </c>
      <c r="C38" s="17" t="s">
        <v>21</v>
      </c>
      <c r="D38" s="20">
        <v>370488.2</v>
      </c>
    </row>
    <row r="39" spans="1:4" ht="15" x14ac:dyDescent="0.2">
      <c r="A39" s="15" t="s">
        <v>5</v>
      </c>
      <c r="B39" s="16" t="s">
        <v>10</v>
      </c>
      <c r="C39" s="17" t="s">
        <v>10</v>
      </c>
      <c r="D39" s="20">
        <v>46701.7</v>
      </c>
    </row>
    <row r="40" spans="1:4" ht="15" x14ac:dyDescent="0.2">
      <c r="A40" s="8" t="s">
        <v>62</v>
      </c>
      <c r="B40" s="16" t="s">
        <v>18</v>
      </c>
      <c r="C40" s="17"/>
      <c r="D40" s="18">
        <f>+D41</f>
        <v>9012.4</v>
      </c>
    </row>
    <row r="41" spans="1:4" ht="15" x14ac:dyDescent="0.2">
      <c r="A41" s="8" t="s">
        <v>63</v>
      </c>
      <c r="B41" s="16" t="s">
        <v>18</v>
      </c>
      <c r="C41" s="17" t="s">
        <v>10</v>
      </c>
      <c r="D41" s="20">
        <v>9012.4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4657.3999999999996</v>
      </c>
    </row>
    <row r="43" spans="1:4" ht="15" x14ac:dyDescent="0.2">
      <c r="A43" s="15" t="s">
        <v>45</v>
      </c>
      <c r="B43" s="16" t="s">
        <v>15</v>
      </c>
      <c r="C43" s="17" t="s">
        <v>10</v>
      </c>
      <c r="D43" s="20">
        <v>875.9</v>
      </c>
    </row>
    <row r="44" spans="1:4" ht="15" x14ac:dyDescent="0.2">
      <c r="A44" s="15" t="s">
        <v>39</v>
      </c>
      <c r="B44" s="16" t="s">
        <v>15</v>
      </c>
      <c r="C44" s="17" t="s">
        <v>15</v>
      </c>
      <c r="D44" s="20">
        <v>3781.5</v>
      </c>
    </row>
    <row r="45" spans="1:4" ht="15" x14ac:dyDescent="0.2">
      <c r="A45" s="15" t="s">
        <v>34</v>
      </c>
      <c r="B45" s="16" t="s">
        <v>32</v>
      </c>
      <c r="C45" s="17"/>
      <c r="D45" s="18">
        <f>+D46</f>
        <v>130096.5</v>
      </c>
    </row>
    <row r="46" spans="1:4" ht="15" x14ac:dyDescent="0.2">
      <c r="A46" s="15" t="s">
        <v>33</v>
      </c>
      <c r="B46" s="16" t="s">
        <v>32</v>
      </c>
      <c r="C46" s="17" t="s">
        <v>6</v>
      </c>
      <c r="D46" s="20">
        <v>130096.5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331470.7</v>
      </c>
    </row>
    <row r="48" spans="1:4" s="1" customFormat="1" ht="15" x14ac:dyDescent="0.2">
      <c r="A48" s="15" t="s">
        <v>38</v>
      </c>
      <c r="B48" s="16" t="s">
        <v>24</v>
      </c>
      <c r="C48" s="17" t="s">
        <v>6</v>
      </c>
      <c r="D48" s="20">
        <v>2634.5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313794.2</v>
      </c>
    </row>
    <row r="50" spans="1:4" ht="13.5" customHeight="1" x14ac:dyDescent="0.2">
      <c r="A50" s="15" t="s">
        <v>46</v>
      </c>
      <c r="B50" s="16" t="s">
        <v>24</v>
      </c>
      <c r="C50" s="17" t="s">
        <v>8</v>
      </c>
      <c r="D50" s="20">
        <v>14592</v>
      </c>
    </row>
    <row r="51" spans="1:4" ht="15" x14ac:dyDescent="0.2">
      <c r="A51" s="15" t="s">
        <v>58</v>
      </c>
      <c r="B51" s="16" t="s">
        <v>24</v>
      </c>
      <c r="C51" s="17" t="s">
        <v>18</v>
      </c>
      <c r="D51" s="20">
        <v>450</v>
      </c>
    </row>
    <row r="52" spans="1:4" ht="15" x14ac:dyDescent="0.2">
      <c r="A52" s="15" t="s">
        <v>31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30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50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51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4:D14"/>
    <mergeCell ref="A13:D13"/>
    <mergeCell ref="A17:A18"/>
    <mergeCell ref="B17:B18"/>
    <mergeCell ref="C17:C18"/>
    <mergeCell ref="D17:D18"/>
    <mergeCell ref="A1:D1"/>
    <mergeCell ref="A2:D2"/>
    <mergeCell ref="A3:D3"/>
    <mergeCell ref="A4:D4"/>
    <mergeCell ref="A5:D5"/>
    <mergeCell ref="A11:D11"/>
    <mergeCell ref="A6:D6"/>
    <mergeCell ref="A7:D7"/>
    <mergeCell ref="A8:D8"/>
    <mergeCell ref="A9:D9"/>
    <mergeCell ref="A10:D10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2025-05-03T06:37:43Z</dcterms:modified>
</cp:coreProperties>
</file>