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расходов'!$A$1:$G$87</definedName>
  </definedNames>
  <calcPr fullCalcOnLoad="1"/>
</workbook>
</file>

<file path=xl/sharedStrings.xml><?xml version="1.0" encoding="utf-8"?>
<sst xmlns="http://schemas.openxmlformats.org/spreadsheetml/2006/main" count="257" uniqueCount="99">
  <si>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</si>
  <si>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</si>
  <si>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</si>
  <si>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</si>
  <si>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</si>
  <si>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</si>
  <si>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</si>
  <si>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</si>
  <si>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</si>
  <si>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</si>
  <si>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</si>
  <si>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</si>
  <si>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</si>
  <si>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</si>
  <si>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</si>
  <si>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</si>
  <si>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</si>
  <si>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</si>
  <si>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</si>
  <si>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</si>
  <si>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</si>
  <si>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</si>
  <si>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</si>
  <si>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</si>
  <si>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</si>
  <si>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</si>
  <si>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</si>
  <si>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</si>
  <si>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</si>
  <si>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</si>
  <si>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</si>
  <si>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</si>
  <si>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</si>
  <si>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</si>
  <si>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</si>
  <si>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</si>
  <si>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</si>
  <si>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</si>
  <si>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</si>
  <si>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</si>
  <si>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</si>
  <si>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</si>
  <si>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</si>
  <si>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</si>
  <si>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</si>
  <si>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</si>
  <si>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</si>
  <si>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</si>
  <si>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</si>
  <si>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</si>
  <si>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</si>
  <si>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</si>
  <si>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</si>
  <si>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</si>
  <si>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</si>
  <si>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</si>
  <si>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</si>
  <si>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</si>
  <si>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</si>
  <si>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</si>
  <si>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</si>
  <si>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</si>
  <si>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</si>
  <si>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</si>
  <si>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</si>
  <si>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</si>
  <si>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</si>
  <si>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</si>
  <si>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</si>
  <si>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</si>
  <si>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</si>
  <si>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</si>
  <si>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</si>
  <si>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</si>
  <si>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</si>
  <si>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</si>
  <si>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</si>
  <si>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</si>
  <si>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</si>
  <si>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</si>
  <si>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</si>
  <si>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</si>
  <si>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</si>
  <si>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</si>
  <si>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79601S8001</t>
  </si>
  <si>
    <t>79617S2370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</si>
  <si>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</si>
  <si>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</si>
  <si>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</si>
  <si>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</si>
  <si>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</si>
  <si>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</si>
  <si>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</si>
  <si>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</si>
  <si>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</si>
  <si>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</si>
  <si>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</si>
  <si>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>79602S4411</t>
  </si>
  <si>
    <t>от 27.03.2024 г. № 91/18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</si>
</sst>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43" workbookViewId="0" topLeftCell="A19">
      <selection activeCell="K46" sqref="K46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875" style="2" customWidth="1"/>
    <col min="4" max="4" width="10.125" style="2" customWidth="1"/>
    <col min="5" max="5" width="17.625" style="2" customWidth="1"/>
    <col min="6" max="6" width="9.00390625" style="2" customWidth="1"/>
    <col min="7" max="7" width="22.625" style="2" customWidth="1"/>
    <col min="8" max="16384" width="3.75390625" style="2" customWidth="1"/>
  </cols>
  <sheetData>
    <row r="1" spans="1:7" ht="15" customHeight="1">
      <c r="A1" s="8"/>
      <c r="B1" s="8"/>
      <c r="C1" s="34" t="s">
        <v>56</v>
      </c>
      <c r="D1" s="34"/>
      <c r="E1" s="34"/>
      <c r="F1" s="34"/>
      <c r="G1" s="34"/>
    </row>
    <row r="2" spans="1:7" ht="12.75" customHeight="1">
      <c r="A2" s="7"/>
      <c r="B2" s="9"/>
      <c r="C2" s="38" t="s">
        <v>86</v>
      </c>
      <c r="D2" s="38"/>
      <c r="E2" s="38"/>
      <c r="F2" s="38"/>
      <c r="G2" s="38"/>
    </row>
    <row r="3" spans="1:7" ht="15" customHeight="1">
      <c r="A3" s="7"/>
      <c r="B3" s="9"/>
      <c r="C3" s="34" t="s">
        <v>87</v>
      </c>
      <c r="D3" s="34"/>
      <c r="E3" s="34"/>
      <c r="F3" s="34"/>
      <c r="G3" s="34"/>
    </row>
    <row r="4" spans="1:7" ht="13.5" customHeight="1">
      <c r="A4" s="7"/>
      <c r="B4" s="9"/>
      <c r="C4" s="36" t="s">
        <v>88</v>
      </c>
      <c r="D4" s="36"/>
      <c r="E4" s="36"/>
      <c r="F4" s="36"/>
      <c r="G4" s="36"/>
    </row>
    <row r="5" spans="1:7" ht="15" customHeight="1">
      <c r="A5" s="7"/>
      <c r="B5" s="9"/>
      <c r="C5" s="38" t="s">
        <v>89</v>
      </c>
      <c r="D5" s="38"/>
      <c r="E5" s="38"/>
      <c r="F5" s="38"/>
      <c r="G5" s="38"/>
    </row>
    <row r="6" spans="1:7" ht="16.5" customHeight="1">
      <c r="A6" s="7"/>
      <c r="B6" s="9"/>
      <c r="C6" s="34" t="s">
        <v>90</v>
      </c>
      <c r="D6" s="34"/>
      <c r="E6" s="34"/>
      <c r="F6" s="34"/>
      <c r="G6" s="34"/>
    </row>
    <row r="7" spans="1:7" ht="16.5" customHeight="1">
      <c r="A7" s="7"/>
      <c r="B7" s="9"/>
      <c r="C7" s="36" t="s">
        <v>91</v>
      </c>
      <c r="D7" s="36"/>
      <c r="E7" s="36"/>
      <c r="F7" s="36"/>
      <c r="G7" s="36"/>
    </row>
    <row r="8" spans="1:7" ht="12" customHeight="1">
      <c r="A8" s="7"/>
      <c r="B8" s="9"/>
      <c r="C8" s="37" t="s">
        <v>92</v>
      </c>
      <c r="D8" s="37"/>
      <c r="E8" s="37"/>
      <c r="F8" s="37"/>
      <c r="G8" s="37"/>
    </row>
    <row r="9" spans="1:7" ht="14.25" customHeight="1">
      <c r="A9" s="7"/>
      <c r="B9" s="9"/>
      <c r="C9" s="36" t="s">
        <v>93</v>
      </c>
      <c r="D9" s="36"/>
      <c r="E9" s="36"/>
      <c r="F9" s="36"/>
      <c r="G9" s="36"/>
    </row>
    <row r="10" spans="1:7" ht="13.5" customHeight="1">
      <c r="A10" s="7"/>
      <c r="B10" s="9"/>
      <c r="C10" s="36" t="s">
        <v>94</v>
      </c>
      <c r="D10" s="36"/>
      <c r="E10" s="36"/>
      <c r="F10" s="36"/>
      <c r="G10" s="36"/>
    </row>
    <row r="11" spans="1:7" ht="15" customHeight="1">
      <c r="A11" s="7"/>
      <c r="B11" s="9"/>
      <c r="C11" s="36" t="s">
        <v>98</v>
      </c>
      <c r="D11" s="36"/>
      <c r="E11" s="36"/>
      <c r="F11" s="36"/>
      <c r="G11" s="36"/>
    </row>
    <row r="12" spans="1:7" ht="12" customHeight="1">
      <c r="A12" s="7"/>
      <c r="B12" s="9"/>
      <c r="C12" s="7"/>
      <c r="D12" s="11"/>
      <c r="E12" s="11"/>
      <c r="F12" s="11"/>
      <c r="G12" s="11"/>
    </row>
    <row r="13" spans="1:7" ht="15" customHeight="1">
      <c r="A13" s="28" t="s">
        <v>46</v>
      </c>
      <c r="B13" s="28"/>
      <c r="C13" s="28"/>
      <c r="D13" s="28"/>
      <c r="E13" s="28"/>
      <c r="F13" s="28"/>
      <c r="G13" s="28"/>
    </row>
    <row r="14" spans="1:7" ht="15" customHeight="1">
      <c r="A14" s="28" t="s">
        <v>70</v>
      </c>
      <c r="B14" s="28"/>
      <c r="C14" s="28"/>
      <c r="D14" s="28"/>
      <c r="E14" s="28"/>
      <c r="F14" s="28"/>
      <c r="G14" s="28"/>
    </row>
    <row r="15" spans="1:7" ht="25.5" customHeight="1" hidden="1">
      <c r="A15" s="5"/>
      <c r="B15" s="5"/>
      <c r="C15" s="5"/>
      <c r="D15" s="5"/>
      <c r="E15" s="5"/>
      <c r="F15" s="5"/>
      <c r="G15" s="6"/>
    </row>
    <row r="16" spans="1:7" ht="12.75" customHeight="1">
      <c r="A16" s="35" t="s">
        <v>21</v>
      </c>
      <c r="B16" s="35"/>
      <c r="C16" s="35"/>
      <c r="D16" s="35"/>
      <c r="E16" s="35"/>
      <c r="F16" s="35"/>
      <c r="G16" s="35"/>
    </row>
    <row r="17" spans="1:7" ht="18.75" customHeight="1">
      <c r="A17" s="29" t="s">
        <v>6</v>
      </c>
      <c r="B17" s="29" t="s">
        <v>4</v>
      </c>
      <c r="C17" s="29" t="s">
        <v>57</v>
      </c>
      <c r="D17" s="29"/>
      <c r="E17" s="29"/>
      <c r="F17" s="29"/>
      <c r="G17" s="29" t="s">
        <v>18</v>
      </c>
    </row>
    <row r="18" spans="1:7" ht="18.75" customHeight="1">
      <c r="A18" s="29"/>
      <c r="B18" s="29"/>
      <c r="C18" s="10" t="s">
        <v>3</v>
      </c>
      <c r="D18" s="10" t="s">
        <v>0</v>
      </c>
      <c r="E18" s="10" t="s">
        <v>1</v>
      </c>
      <c r="F18" s="10" t="s">
        <v>2</v>
      </c>
      <c r="G18" s="29"/>
    </row>
    <row r="19" spans="1:7" ht="18.7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15" customHeight="1">
      <c r="A20" s="27">
        <v>1</v>
      </c>
      <c r="B20" s="26" t="s">
        <v>49</v>
      </c>
      <c r="C20" s="13" t="s">
        <v>22</v>
      </c>
      <c r="D20" s="13" t="s">
        <v>10</v>
      </c>
      <c r="E20" s="13" t="s">
        <v>23</v>
      </c>
      <c r="F20" s="13" t="s">
        <v>13</v>
      </c>
      <c r="G20" s="14">
        <v>13363.4</v>
      </c>
    </row>
    <row r="21" spans="1:7" ht="15" customHeight="1">
      <c r="A21" s="27"/>
      <c r="B21" s="26"/>
      <c r="C21" s="13" t="s">
        <v>22</v>
      </c>
      <c r="D21" s="13" t="s">
        <v>10</v>
      </c>
      <c r="E21" s="13" t="s">
        <v>23</v>
      </c>
      <c r="F21" s="13" t="s">
        <v>14</v>
      </c>
      <c r="G21" s="14">
        <v>320.9</v>
      </c>
    </row>
    <row r="22" spans="1:7" ht="15" customHeight="1">
      <c r="A22" s="27"/>
      <c r="B22" s="26"/>
      <c r="C22" s="13" t="s">
        <v>22</v>
      </c>
      <c r="D22" s="13" t="s">
        <v>11</v>
      </c>
      <c r="E22" s="13" t="s">
        <v>23</v>
      </c>
      <c r="F22" s="13" t="s">
        <v>13</v>
      </c>
      <c r="G22" s="14">
        <v>494.8</v>
      </c>
    </row>
    <row r="23" spans="1:7" ht="15" customHeight="1">
      <c r="A23" s="27"/>
      <c r="B23" s="26"/>
      <c r="C23" s="13" t="s">
        <v>22</v>
      </c>
      <c r="D23" s="13" t="s">
        <v>7</v>
      </c>
      <c r="E23" s="13" t="s">
        <v>23</v>
      </c>
      <c r="F23" s="13" t="s">
        <v>13</v>
      </c>
      <c r="G23" s="14">
        <v>297.2</v>
      </c>
    </row>
    <row r="24" spans="1:7" ht="15" customHeight="1">
      <c r="A24" s="27"/>
      <c r="B24" s="26"/>
      <c r="C24" s="13" t="s">
        <v>22</v>
      </c>
      <c r="D24" s="13" t="s">
        <v>5</v>
      </c>
      <c r="E24" s="13" t="s">
        <v>23</v>
      </c>
      <c r="F24" s="13" t="s">
        <v>13</v>
      </c>
      <c r="G24" s="14">
        <v>7742.7</v>
      </c>
    </row>
    <row r="25" spans="1:7" ht="15" customHeight="1">
      <c r="A25" s="27"/>
      <c r="B25" s="26"/>
      <c r="C25" s="13" t="s">
        <v>22</v>
      </c>
      <c r="D25" s="13" t="s">
        <v>8</v>
      </c>
      <c r="E25" s="13" t="s">
        <v>23</v>
      </c>
      <c r="F25" s="13" t="s">
        <v>13</v>
      </c>
      <c r="G25" s="14">
        <v>4211.1</v>
      </c>
    </row>
    <row r="26" spans="1:7" ht="15" customHeight="1">
      <c r="A26" s="27"/>
      <c r="B26" s="26"/>
      <c r="C26" s="13" t="s">
        <v>22</v>
      </c>
      <c r="D26" s="13" t="s">
        <v>58</v>
      </c>
      <c r="E26" s="13" t="s">
        <v>81</v>
      </c>
      <c r="F26" s="13" t="s">
        <v>17</v>
      </c>
      <c r="G26" s="14">
        <v>280</v>
      </c>
    </row>
    <row r="27" spans="1:7" ht="15" customHeight="1">
      <c r="A27" s="27"/>
      <c r="B27" s="26"/>
      <c r="C27" s="25" t="s">
        <v>12</v>
      </c>
      <c r="D27" s="25"/>
      <c r="E27" s="25"/>
      <c r="F27" s="25"/>
      <c r="G27" s="14">
        <f>SUM(G20:G26)</f>
        <v>26710.1</v>
      </c>
    </row>
    <row r="28" spans="1:7" ht="27" customHeight="1">
      <c r="A28" s="27">
        <v>2</v>
      </c>
      <c r="B28" s="26" t="s">
        <v>66</v>
      </c>
      <c r="C28" s="13" t="s">
        <v>22</v>
      </c>
      <c r="D28" s="13" t="s">
        <v>11</v>
      </c>
      <c r="E28" s="13" t="s">
        <v>24</v>
      </c>
      <c r="F28" s="13" t="s">
        <v>13</v>
      </c>
      <c r="G28" s="14">
        <v>2301.6</v>
      </c>
    </row>
    <row r="29" spans="1:7" ht="31.5" customHeight="1">
      <c r="A29" s="30"/>
      <c r="B29" s="33"/>
      <c r="C29" s="25" t="s">
        <v>12</v>
      </c>
      <c r="D29" s="25"/>
      <c r="E29" s="25"/>
      <c r="F29" s="25"/>
      <c r="G29" s="14">
        <f>G28</f>
        <v>2301.6</v>
      </c>
    </row>
    <row r="30" spans="1:7" ht="15" customHeight="1">
      <c r="A30" s="27">
        <v>3</v>
      </c>
      <c r="B30" s="26" t="s">
        <v>32</v>
      </c>
      <c r="C30" s="13" t="s">
        <v>22</v>
      </c>
      <c r="D30" s="13" t="s">
        <v>11</v>
      </c>
      <c r="E30" s="13" t="s">
        <v>33</v>
      </c>
      <c r="F30" s="13" t="s">
        <v>13</v>
      </c>
      <c r="G30" s="14">
        <v>218756.5</v>
      </c>
    </row>
    <row r="31" spans="1:7" ht="15" customHeight="1">
      <c r="A31" s="27"/>
      <c r="B31" s="26"/>
      <c r="C31" s="19" t="s">
        <v>22</v>
      </c>
      <c r="D31" s="19" t="s">
        <v>11</v>
      </c>
      <c r="E31" s="19" t="s">
        <v>85</v>
      </c>
      <c r="F31" s="19" t="s">
        <v>13</v>
      </c>
      <c r="G31" s="14">
        <v>2314.6</v>
      </c>
    </row>
    <row r="32" spans="1:7" ht="15" customHeight="1">
      <c r="A32" s="27"/>
      <c r="B32" s="26"/>
      <c r="C32" s="13" t="s">
        <v>22</v>
      </c>
      <c r="D32" s="13" t="s">
        <v>11</v>
      </c>
      <c r="E32" s="13" t="s">
        <v>69</v>
      </c>
      <c r="F32" s="13" t="s">
        <v>13</v>
      </c>
      <c r="G32" s="14">
        <v>12412.2</v>
      </c>
    </row>
    <row r="33" spans="1:7" ht="15" customHeight="1">
      <c r="A33" s="27"/>
      <c r="B33" s="26"/>
      <c r="C33" s="25" t="s">
        <v>12</v>
      </c>
      <c r="D33" s="25"/>
      <c r="E33" s="25"/>
      <c r="F33" s="25"/>
      <c r="G33" s="14">
        <f>G30+G31+G32</f>
        <v>233483.30000000002</v>
      </c>
    </row>
    <row r="34" spans="1:7" ht="39" customHeight="1">
      <c r="A34" s="27">
        <v>4</v>
      </c>
      <c r="B34" s="26" t="s">
        <v>34</v>
      </c>
      <c r="C34" s="13" t="s">
        <v>22</v>
      </c>
      <c r="D34" s="13" t="s">
        <v>19</v>
      </c>
      <c r="E34" s="13" t="s">
        <v>35</v>
      </c>
      <c r="F34" s="13" t="s">
        <v>13</v>
      </c>
      <c r="G34" s="14">
        <v>30382.5</v>
      </c>
    </row>
    <row r="35" spans="1:7" ht="35.25" customHeight="1">
      <c r="A35" s="27"/>
      <c r="B35" s="26"/>
      <c r="C35" s="25" t="s">
        <v>12</v>
      </c>
      <c r="D35" s="25"/>
      <c r="E35" s="25"/>
      <c r="F35" s="25"/>
      <c r="G35" s="14">
        <f>G34</f>
        <v>30382.5</v>
      </c>
    </row>
    <row r="36" spans="1:7" ht="48" customHeight="1">
      <c r="A36" s="27">
        <v>5</v>
      </c>
      <c r="B36" s="26" t="s">
        <v>36</v>
      </c>
      <c r="C36" s="13" t="s">
        <v>22</v>
      </c>
      <c r="D36" s="13" t="s">
        <v>7</v>
      </c>
      <c r="E36" s="13" t="s">
        <v>61</v>
      </c>
      <c r="F36" s="13" t="s">
        <v>14</v>
      </c>
      <c r="G36" s="14">
        <v>750</v>
      </c>
    </row>
    <row r="37" spans="1:7" ht="38.25" customHeight="1">
      <c r="A37" s="27"/>
      <c r="B37" s="26"/>
      <c r="C37" s="25" t="s">
        <v>12</v>
      </c>
      <c r="D37" s="25"/>
      <c r="E37" s="25"/>
      <c r="F37" s="25"/>
      <c r="G37" s="14">
        <f>G36</f>
        <v>750</v>
      </c>
    </row>
    <row r="38" spans="1:7" ht="15" customHeight="1">
      <c r="A38" s="27">
        <v>6</v>
      </c>
      <c r="B38" s="26" t="s">
        <v>52</v>
      </c>
      <c r="C38" s="13" t="s">
        <v>22</v>
      </c>
      <c r="D38" s="13" t="s">
        <v>8</v>
      </c>
      <c r="E38" s="13" t="s">
        <v>59</v>
      </c>
      <c r="F38" s="13" t="s">
        <v>13</v>
      </c>
      <c r="G38" s="14">
        <v>106158.9</v>
      </c>
    </row>
    <row r="39" spans="1:7" ht="15" customHeight="1">
      <c r="A39" s="27"/>
      <c r="B39" s="26"/>
      <c r="C39" s="18" t="s">
        <v>22</v>
      </c>
      <c r="D39" s="18" t="s">
        <v>8</v>
      </c>
      <c r="E39" s="18" t="s">
        <v>59</v>
      </c>
      <c r="F39" s="18" t="s">
        <v>15</v>
      </c>
      <c r="G39" s="14">
        <v>30472.7</v>
      </c>
    </row>
    <row r="40" spans="1:7" ht="15" customHeight="1">
      <c r="A40" s="27"/>
      <c r="B40" s="26"/>
      <c r="C40" s="13" t="s">
        <v>22</v>
      </c>
      <c r="D40" s="13" t="s">
        <v>8</v>
      </c>
      <c r="E40" s="13" t="s">
        <v>55</v>
      </c>
      <c r="F40" s="13" t="s">
        <v>13</v>
      </c>
      <c r="G40" s="14">
        <v>9994.1</v>
      </c>
    </row>
    <row r="41" spans="1:7" ht="15" customHeight="1">
      <c r="A41" s="27"/>
      <c r="B41" s="26"/>
      <c r="C41" s="13" t="s">
        <v>22</v>
      </c>
      <c r="D41" s="13" t="s">
        <v>8</v>
      </c>
      <c r="E41" s="13" t="s">
        <v>48</v>
      </c>
      <c r="F41" s="13" t="s">
        <v>15</v>
      </c>
      <c r="G41" s="14">
        <v>7901.3</v>
      </c>
    </row>
    <row r="42" spans="1:7" ht="15" customHeight="1" hidden="1">
      <c r="A42" s="27"/>
      <c r="B42" s="26"/>
      <c r="C42" s="13" t="s">
        <v>22</v>
      </c>
      <c r="D42" s="13" t="s">
        <v>8</v>
      </c>
      <c r="E42" s="13" t="s">
        <v>54</v>
      </c>
      <c r="F42" s="13" t="s">
        <v>15</v>
      </c>
      <c r="G42" s="14">
        <v>0</v>
      </c>
    </row>
    <row r="43" spans="1:7" ht="15" customHeight="1">
      <c r="A43" s="27"/>
      <c r="B43" s="26"/>
      <c r="C43" s="18" t="s">
        <v>22</v>
      </c>
      <c r="D43" s="18" t="s">
        <v>8</v>
      </c>
      <c r="E43" s="18" t="s">
        <v>84</v>
      </c>
      <c r="F43" s="18" t="s">
        <v>15</v>
      </c>
      <c r="G43" s="14">
        <v>1.1</v>
      </c>
    </row>
    <row r="44" spans="1:7" ht="15" customHeight="1">
      <c r="A44" s="27"/>
      <c r="B44" s="26"/>
      <c r="C44" s="13" t="s">
        <v>22</v>
      </c>
      <c r="D44" s="13" t="s">
        <v>8</v>
      </c>
      <c r="E44" s="13" t="s">
        <v>71</v>
      </c>
      <c r="F44" s="13" t="s">
        <v>15</v>
      </c>
      <c r="G44" s="14">
        <v>8353.8</v>
      </c>
    </row>
    <row r="45" spans="1:7" ht="15" customHeight="1">
      <c r="A45" s="27"/>
      <c r="B45" s="26"/>
      <c r="C45" s="25" t="s">
        <v>12</v>
      </c>
      <c r="D45" s="25"/>
      <c r="E45" s="25"/>
      <c r="F45" s="25"/>
      <c r="G45" s="14">
        <f>SUM(G38:G44)</f>
        <v>162881.9</v>
      </c>
    </row>
    <row r="46" spans="1:7" ht="19.5" customHeight="1">
      <c r="A46" s="27">
        <v>7</v>
      </c>
      <c r="B46" s="26" t="s">
        <v>42</v>
      </c>
      <c r="C46" s="13" t="s">
        <v>22</v>
      </c>
      <c r="D46" s="13" t="s">
        <v>20</v>
      </c>
      <c r="E46" s="13" t="s">
        <v>41</v>
      </c>
      <c r="F46" s="13" t="s">
        <v>13</v>
      </c>
      <c r="G46" s="14">
        <v>67534.1</v>
      </c>
    </row>
    <row r="47" spans="1:7" ht="19.5" customHeight="1">
      <c r="A47" s="27"/>
      <c r="B47" s="26"/>
      <c r="C47" s="13" t="s">
        <v>22</v>
      </c>
      <c r="D47" s="13" t="s">
        <v>20</v>
      </c>
      <c r="E47" s="15" t="s">
        <v>72</v>
      </c>
      <c r="F47" s="13" t="s">
        <v>13</v>
      </c>
      <c r="G47" s="14">
        <v>723.5</v>
      </c>
    </row>
    <row r="48" spans="1:7" ht="19.5" customHeight="1">
      <c r="A48" s="27"/>
      <c r="B48" s="26"/>
      <c r="C48" s="13" t="s">
        <v>22</v>
      </c>
      <c r="D48" s="13" t="s">
        <v>20</v>
      </c>
      <c r="E48" s="15" t="s">
        <v>73</v>
      </c>
      <c r="F48" s="13" t="s">
        <v>14</v>
      </c>
      <c r="G48" s="14">
        <v>239.5</v>
      </c>
    </row>
    <row r="49" spans="1:7" ht="19.5" customHeight="1">
      <c r="A49" s="27"/>
      <c r="B49" s="26"/>
      <c r="C49" s="13" t="s">
        <v>22</v>
      </c>
      <c r="D49" s="13" t="s">
        <v>20</v>
      </c>
      <c r="E49" s="15" t="s">
        <v>74</v>
      </c>
      <c r="F49" s="13" t="s">
        <v>13</v>
      </c>
      <c r="G49" s="14">
        <v>1297</v>
      </c>
    </row>
    <row r="50" spans="1:7" ht="19.5" customHeight="1">
      <c r="A50" s="27"/>
      <c r="B50" s="26"/>
      <c r="C50" s="13" t="s">
        <v>22</v>
      </c>
      <c r="D50" s="13" t="s">
        <v>20</v>
      </c>
      <c r="E50" s="15" t="s">
        <v>75</v>
      </c>
      <c r="F50" s="13" t="s">
        <v>13</v>
      </c>
      <c r="G50" s="14">
        <v>222.9</v>
      </c>
    </row>
    <row r="51" spans="1:7" ht="19.5" customHeight="1">
      <c r="A51" s="27"/>
      <c r="B51" s="26"/>
      <c r="C51" s="13" t="s">
        <v>22</v>
      </c>
      <c r="D51" s="13" t="s">
        <v>20</v>
      </c>
      <c r="E51" s="15" t="s">
        <v>76</v>
      </c>
      <c r="F51" s="13" t="s">
        <v>14</v>
      </c>
      <c r="G51" s="14">
        <v>175.8</v>
      </c>
    </row>
    <row r="52" spans="1:7" ht="19.5" customHeight="1">
      <c r="A52" s="27"/>
      <c r="B52" s="26"/>
      <c r="C52" s="17" t="s">
        <v>22</v>
      </c>
      <c r="D52" s="17" t="s">
        <v>20</v>
      </c>
      <c r="E52" s="15" t="s">
        <v>83</v>
      </c>
      <c r="F52" s="17" t="s">
        <v>14</v>
      </c>
      <c r="G52" s="14">
        <v>225.5</v>
      </c>
    </row>
    <row r="53" spans="1:7" ht="19.5" customHeight="1">
      <c r="A53" s="27"/>
      <c r="B53" s="26"/>
      <c r="C53" s="13" t="s">
        <v>22</v>
      </c>
      <c r="D53" s="13" t="s">
        <v>20</v>
      </c>
      <c r="E53" s="15" t="s">
        <v>77</v>
      </c>
      <c r="F53" s="13" t="s">
        <v>14</v>
      </c>
      <c r="G53" s="14">
        <v>492.3</v>
      </c>
    </row>
    <row r="54" spans="1:7" ht="19.5" customHeight="1">
      <c r="A54" s="27"/>
      <c r="B54" s="26"/>
      <c r="C54" s="13" t="s">
        <v>22</v>
      </c>
      <c r="D54" s="13" t="s">
        <v>58</v>
      </c>
      <c r="E54" s="13" t="s">
        <v>78</v>
      </c>
      <c r="F54" s="13" t="s">
        <v>17</v>
      </c>
      <c r="G54" s="14">
        <v>180.8</v>
      </c>
    </row>
    <row r="55" spans="1:7" ht="19.5" customHeight="1">
      <c r="A55" s="27"/>
      <c r="B55" s="26"/>
      <c r="C55" s="20" t="s">
        <v>22</v>
      </c>
      <c r="D55" s="20" t="s">
        <v>58</v>
      </c>
      <c r="E55" s="20" t="s">
        <v>97</v>
      </c>
      <c r="F55" s="20" t="s">
        <v>13</v>
      </c>
      <c r="G55" s="14">
        <v>2726.8</v>
      </c>
    </row>
    <row r="56" spans="1:7" ht="19.5" customHeight="1">
      <c r="A56" s="27"/>
      <c r="B56" s="26"/>
      <c r="C56" s="25" t="s">
        <v>12</v>
      </c>
      <c r="D56" s="25"/>
      <c r="E56" s="25"/>
      <c r="F56" s="25"/>
      <c r="G56" s="14">
        <f>G46+G47+G48+G49+G50+G51+G52+G53+G54+G55</f>
        <v>73818.20000000001</v>
      </c>
    </row>
    <row r="57" spans="1:7" ht="19.5" customHeight="1">
      <c r="A57" s="27">
        <v>8</v>
      </c>
      <c r="B57" s="26" t="s">
        <v>43</v>
      </c>
      <c r="C57" s="13" t="s">
        <v>22</v>
      </c>
      <c r="D57" s="13" t="s">
        <v>8</v>
      </c>
      <c r="E57" s="13" t="s">
        <v>44</v>
      </c>
      <c r="F57" s="13" t="s">
        <v>15</v>
      </c>
      <c r="G57" s="14">
        <v>9078.4</v>
      </c>
    </row>
    <row r="58" spans="1:7" ht="19.5" customHeight="1">
      <c r="A58" s="27"/>
      <c r="B58" s="26"/>
      <c r="C58" s="13" t="s">
        <v>22</v>
      </c>
      <c r="D58" s="13" t="s">
        <v>8</v>
      </c>
      <c r="E58" s="13" t="s">
        <v>67</v>
      </c>
      <c r="F58" s="13" t="s">
        <v>15</v>
      </c>
      <c r="G58" s="14">
        <v>12166.9</v>
      </c>
    </row>
    <row r="59" spans="1:7" ht="19.5" customHeight="1">
      <c r="A59" s="27"/>
      <c r="B59" s="26"/>
      <c r="C59" s="13" t="s">
        <v>22</v>
      </c>
      <c r="D59" s="13" t="s">
        <v>20</v>
      </c>
      <c r="E59" s="13" t="s">
        <v>44</v>
      </c>
      <c r="F59" s="13" t="s">
        <v>13</v>
      </c>
      <c r="G59" s="14">
        <v>32326.3</v>
      </c>
    </row>
    <row r="60" spans="1:7" ht="19.5" customHeight="1">
      <c r="A60" s="27"/>
      <c r="B60" s="26"/>
      <c r="C60" s="25" t="s">
        <v>12</v>
      </c>
      <c r="D60" s="25"/>
      <c r="E60" s="25"/>
      <c r="F60" s="25"/>
      <c r="G60" s="14">
        <f>SUM(G57:G59)</f>
        <v>53571.6</v>
      </c>
    </row>
    <row r="61" spans="1:7" ht="22.5" customHeight="1">
      <c r="A61" s="27">
        <v>9</v>
      </c>
      <c r="B61" s="26" t="s">
        <v>68</v>
      </c>
      <c r="C61" s="13" t="s">
        <v>22</v>
      </c>
      <c r="D61" s="13" t="s">
        <v>20</v>
      </c>
      <c r="E61" s="13" t="s">
        <v>31</v>
      </c>
      <c r="F61" s="13" t="s">
        <v>13</v>
      </c>
      <c r="G61" s="14">
        <v>181142</v>
      </c>
    </row>
    <row r="62" spans="1:7" ht="21.75" customHeight="1">
      <c r="A62" s="27"/>
      <c r="B62" s="26"/>
      <c r="C62" s="25" t="s">
        <v>12</v>
      </c>
      <c r="D62" s="25"/>
      <c r="E62" s="25"/>
      <c r="F62" s="25"/>
      <c r="G62" s="14">
        <f>G61</f>
        <v>181142</v>
      </c>
    </row>
    <row r="63" spans="1:7" ht="15" customHeight="1">
      <c r="A63" s="27">
        <v>10</v>
      </c>
      <c r="B63" s="32" t="s">
        <v>82</v>
      </c>
      <c r="C63" s="13" t="s">
        <v>22</v>
      </c>
      <c r="D63" s="13" t="s">
        <v>5</v>
      </c>
      <c r="E63" s="13" t="s">
        <v>64</v>
      </c>
      <c r="F63" s="13" t="s">
        <v>15</v>
      </c>
      <c r="G63" s="14">
        <v>15866.6</v>
      </c>
    </row>
    <row r="64" spans="1:7" ht="15" customHeight="1">
      <c r="A64" s="27"/>
      <c r="B64" s="32"/>
      <c r="C64" s="13" t="s">
        <v>22</v>
      </c>
      <c r="D64" s="13" t="s">
        <v>65</v>
      </c>
      <c r="E64" s="13" t="s">
        <v>64</v>
      </c>
      <c r="F64" s="13" t="s">
        <v>16</v>
      </c>
      <c r="G64" s="14">
        <v>3943.2</v>
      </c>
    </row>
    <row r="65" spans="1:7" ht="15" customHeight="1">
      <c r="A65" s="27"/>
      <c r="B65" s="32"/>
      <c r="C65" s="13" t="s">
        <v>22</v>
      </c>
      <c r="D65" s="13" t="s">
        <v>5</v>
      </c>
      <c r="E65" s="13" t="s">
        <v>25</v>
      </c>
      <c r="F65" s="13" t="s">
        <v>15</v>
      </c>
      <c r="G65" s="14">
        <v>172.6</v>
      </c>
    </row>
    <row r="66" spans="1:7" ht="15" customHeight="1">
      <c r="A66" s="27"/>
      <c r="B66" s="32"/>
      <c r="C66" s="13" t="s">
        <v>22</v>
      </c>
      <c r="D66" s="13" t="s">
        <v>65</v>
      </c>
      <c r="E66" s="13" t="s">
        <v>25</v>
      </c>
      <c r="F66" s="13" t="s">
        <v>16</v>
      </c>
      <c r="G66" s="14">
        <v>3760.2</v>
      </c>
    </row>
    <row r="67" spans="1:7" ht="15" customHeight="1">
      <c r="A67" s="27"/>
      <c r="B67" s="32"/>
      <c r="C67" s="13" t="s">
        <v>22</v>
      </c>
      <c r="D67" s="13" t="s">
        <v>5</v>
      </c>
      <c r="E67" s="13" t="s">
        <v>80</v>
      </c>
      <c r="F67" s="13" t="s">
        <v>15</v>
      </c>
      <c r="G67" s="14">
        <v>7748.8</v>
      </c>
    </row>
    <row r="68" spans="1:7" ht="15" customHeight="1">
      <c r="A68" s="27"/>
      <c r="B68" s="32"/>
      <c r="C68" s="13" t="s">
        <v>22</v>
      </c>
      <c r="D68" s="13" t="s">
        <v>65</v>
      </c>
      <c r="E68" s="13" t="s">
        <v>80</v>
      </c>
      <c r="F68" s="13" t="s">
        <v>16</v>
      </c>
      <c r="G68" s="14">
        <v>38524.9</v>
      </c>
    </row>
    <row r="69" spans="1:7" ht="15" customHeight="1">
      <c r="A69" s="27"/>
      <c r="B69" s="32"/>
      <c r="C69" s="25" t="s">
        <v>12</v>
      </c>
      <c r="D69" s="25"/>
      <c r="E69" s="25"/>
      <c r="F69" s="25"/>
      <c r="G69" s="14">
        <f>G63+G64+G65+G66+G67+G68</f>
        <v>70016.3</v>
      </c>
    </row>
    <row r="70" spans="1:7" ht="44.25" customHeight="1">
      <c r="A70" s="27">
        <v>11</v>
      </c>
      <c r="B70" s="26" t="s">
        <v>53</v>
      </c>
      <c r="C70" s="13" t="s">
        <v>22</v>
      </c>
      <c r="D70" s="13" t="s">
        <v>10</v>
      </c>
      <c r="E70" s="13" t="s">
        <v>60</v>
      </c>
      <c r="F70" s="13" t="s">
        <v>16</v>
      </c>
      <c r="G70" s="14">
        <v>500</v>
      </c>
    </row>
    <row r="71" spans="1:7" ht="33" customHeight="1">
      <c r="A71" s="27"/>
      <c r="B71" s="26"/>
      <c r="C71" s="25" t="s">
        <v>12</v>
      </c>
      <c r="D71" s="25"/>
      <c r="E71" s="25"/>
      <c r="F71" s="25"/>
      <c r="G71" s="14">
        <f>SUM(G70:G70)</f>
        <v>500</v>
      </c>
    </row>
    <row r="72" spans="1:7" ht="24" customHeight="1">
      <c r="A72" s="27">
        <v>12</v>
      </c>
      <c r="B72" s="26" t="s">
        <v>50</v>
      </c>
      <c r="C72" s="13" t="s">
        <v>22</v>
      </c>
      <c r="D72" s="13" t="s">
        <v>47</v>
      </c>
      <c r="E72" s="13" t="s">
        <v>27</v>
      </c>
      <c r="F72" s="13" t="s">
        <v>16</v>
      </c>
      <c r="G72" s="14">
        <v>4499.6</v>
      </c>
    </row>
    <row r="73" spans="1:7" ht="21.75" customHeight="1">
      <c r="A73" s="27"/>
      <c r="B73" s="26"/>
      <c r="C73" s="25" t="s">
        <v>12</v>
      </c>
      <c r="D73" s="25"/>
      <c r="E73" s="25"/>
      <c r="F73" s="25"/>
      <c r="G73" s="14">
        <f>SUM(G72:G72)</f>
        <v>4499.6</v>
      </c>
    </row>
    <row r="74" spans="1:7" ht="24.75" customHeight="1">
      <c r="A74" s="27">
        <v>13</v>
      </c>
      <c r="B74" s="26" t="s">
        <v>38</v>
      </c>
      <c r="C74" s="13" t="s">
        <v>22</v>
      </c>
      <c r="D74" s="13" t="s">
        <v>9</v>
      </c>
      <c r="E74" s="13" t="s">
        <v>62</v>
      </c>
      <c r="F74" s="13" t="s">
        <v>17</v>
      </c>
      <c r="G74" s="14">
        <v>560</v>
      </c>
    </row>
    <row r="75" spans="1:7" ht="23.25" customHeight="1">
      <c r="A75" s="27"/>
      <c r="B75" s="26"/>
      <c r="C75" s="13" t="s">
        <v>22</v>
      </c>
      <c r="D75" s="13" t="s">
        <v>79</v>
      </c>
      <c r="E75" s="13" t="s">
        <v>63</v>
      </c>
      <c r="F75" s="13" t="s">
        <v>17</v>
      </c>
      <c r="G75" s="14">
        <v>400</v>
      </c>
    </row>
    <row r="76" spans="1:7" ht="27" customHeight="1">
      <c r="A76" s="27"/>
      <c r="B76" s="26"/>
      <c r="C76" s="25" t="s">
        <v>12</v>
      </c>
      <c r="D76" s="25"/>
      <c r="E76" s="25"/>
      <c r="F76" s="25"/>
      <c r="G76" s="14">
        <f>G74+G75</f>
        <v>960</v>
      </c>
    </row>
    <row r="77" spans="1:7" ht="15" customHeight="1">
      <c r="A77" s="27">
        <v>14</v>
      </c>
      <c r="B77" s="26" t="s">
        <v>37</v>
      </c>
      <c r="C77" s="13" t="s">
        <v>22</v>
      </c>
      <c r="D77" s="13" t="s">
        <v>9</v>
      </c>
      <c r="E77" s="13" t="s">
        <v>26</v>
      </c>
      <c r="F77" s="13" t="s">
        <v>13</v>
      </c>
      <c r="G77" s="14">
        <v>1300</v>
      </c>
    </row>
    <row r="78" spans="1:7" ht="15.75" customHeight="1">
      <c r="A78" s="27"/>
      <c r="B78" s="26"/>
      <c r="C78" s="13" t="s">
        <v>22</v>
      </c>
      <c r="D78" s="13" t="s">
        <v>9</v>
      </c>
      <c r="E78" s="13" t="s">
        <v>26</v>
      </c>
      <c r="F78" s="13" t="s">
        <v>16</v>
      </c>
      <c r="G78" s="14">
        <v>200</v>
      </c>
    </row>
    <row r="79" spans="1:7" ht="16.5" customHeight="1">
      <c r="A79" s="27"/>
      <c r="B79" s="26"/>
      <c r="C79" s="25" t="s">
        <v>12</v>
      </c>
      <c r="D79" s="25"/>
      <c r="E79" s="25"/>
      <c r="F79" s="25"/>
      <c r="G79" s="14">
        <f>G77+G78</f>
        <v>1500</v>
      </c>
    </row>
    <row r="80" spans="1:7" ht="22.5" customHeight="1">
      <c r="A80" s="27">
        <v>15</v>
      </c>
      <c r="B80" s="26" t="s">
        <v>39</v>
      </c>
      <c r="C80" s="13" t="s">
        <v>22</v>
      </c>
      <c r="D80" s="13" t="s">
        <v>29</v>
      </c>
      <c r="E80" s="13" t="s">
        <v>28</v>
      </c>
      <c r="F80" s="13" t="s">
        <v>13</v>
      </c>
      <c r="G80" s="14">
        <v>35.7</v>
      </c>
    </row>
    <row r="81" spans="1:7" ht="18.75" customHeight="1">
      <c r="A81" s="27"/>
      <c r="B81" s="26"/>
      <c r="C81" s="25" t="s">
        <v>12</v>
      </c>
      <c r="D81" s="25"/>
      <c r="E81" s="25"/>
      <c r="F81" s="25"/>
      <c r="G81" s="14">
        <f>G80</f>
        <v>35.7</v>
      </c>
    </row>
    <row r="82" spans="1:7" ht="15.75" customHeight="1">
      <c r="A82" s="27">
        <v>16</v>
      </c>
      <c r="B82" s="26" t="s">
        <v>51</v>
      </c>
      <c r="C82" s="13" t="s">
        <v>22</v>
      </c>
      <c r="D82" s="13" t="s">
        <v>10</v>
      </c>
      <c r="E82" s="13" t="s">
        <v>40</v>
      </c>
      <c r="F82" s="13" t="s">
        <v>13</v>
      </c>
      <c r="G82" s="14">
        <v>37.2</v>
      </c>
    </row>
    <row r="83" spans="1:7" ht="17.25" customHeight="1">
      <c r="A83" s="27"/>
      <c r="B83" s="26"/>
      <c r="C83" s="13" t="s">
        <v>22</v>
      </c>
      <c r="D83" s="13" t="s">
        <v>30</v>
      </c>
      <c r="E83" s="13" t="s">
        <v>40</v>
      </c>
      <c r="F83" s="13" t="s">
        <v>13</v>
      </c>
      <c r="G83" s="14">
        <v>530.3</v>
      </c>
    </row>
    <row r="84" spans="1:7" ht="12" customHeight="1">
      <c r="A84" s="27"/>
      <c r="B84" s="26"/>
      <c r="C84" s="25" t="s">
        <v>12</v>
      </c>
      <c r="D84" s="25"/>
      <c r="E84" s="25"/>
      <c r="F84" s="25"/>
      <c r="G84" s="14">
        <f>G82+G83</f>
        <v>567.5</v>
      </c>
    </row>
    <row r="85" spans="1:7" ht="24.75" customHeight="1">
      <c r="A85" s="21">
        <v>17</v>
      </c>
      <c r="B85" s="23" t="s">
        <v>96</v>
      </c>
      <c r="C85" s="20" t="s">
        <v>22</v>
      </c>
      <c r="D85" s="20" t="s">
        <v>10</v>
      </c>
      <c r="E85" s="20" t="s">
        <v>95</v>
      </c>
      <c r="F85" s="20" t="s">
        <v>13</v>
      </c>
      <c r="G85" s="14">
        <v>1515.8</v>
      </c>
    </row>
    <row r="86" spans="1:7" ht="24" customHeight="1">
      <c r="A86" s="22"/>
      <c r="B86" s="24"/>
      <c r="C86" s="25" t="s">
        <v>12</v>
      </c>
      <c r="D86" s="25"/>
      <c r="E86" s="25"/>
      <c r="F86" s="25"/>
      <c r="G86" s="14">
        <f>G85</f>
        <v>1515.8</v>
      </c>
    </row>
    <row r="87" spans="1:7" ht="19.5" customHeight="1">
      <c r="A87" s="31" t="s">
        <v>45</v>
      </c>
      <c r="B87" s="31"/>
      <c r="C87" s="31"/>
      <c r="D87" s="31"/>
      <c r="E87" s="31"/>
      <c r="F87" s="31"/>
      <c r="G87" s="16">
        <f>G27+G29+G33+G35+G37+G45+G56+G60+G62+G69+G71+G73+G76+G79+G81+G84+G86</f>
        <v>844636.1000000001</v>
      </c>
    </row>
    <row r="88" spans="1:7" ht="25.5" customHeight="1">
      <c r="A88" s="3"/>
      <c r="B88" s="3"/>
      <c r="C88" s="3"/>
      <c r="D88" s="3"/>
      <c r="E88" s="3"/>
      <c r="F88" s="3"/>
      <c r="G88" s="4"/>
    </row>
    <row r="93" ht="25.5" customHeight="1">
      <c r="E93" s="1"/>
    </row>
  </sheetData>
  <sheetProtection/>
  <mergeCells count="70">
    <mergeCell ref="C7:G7"/>
    <mergeCell ref="C8:G8"/>
    <mergeCell ref="C9:G9"/>
    <mergeCell ref="C10:G10"/>
    <mergeCell ref="C11:G11"/>
    <mergeCell ref="C2:G2"/>
    <mergeCell ref="C3:G3"/>
    <mergeCell ref="C4:G4"/>
    <mergeCell ref="C5:G5"/>
    <mergeCell ref="C6:G6"/>
    <mergeCell ref="C1:G1"/>
    <mergeCell ref="G17:G18"/>
    <mergeCell ref="C17:F17"/>
    <mergeCell ref="A16:G16"/>
    <mergeCell ref="A57:A60"/>
    <mergeCell ref="A30:A33"/>
    <mergeCell ref="C27:F27"/>
    <mergeCell ref="B20:B27"/>
    <mergeCell ref="A46:A56"/>
    <mergeCell ref="C56:F56"/>
    <mergeCell ref="B72:B73"/>
    <mergeCell ref="A63:A69"/>
    <mergeCell ref="B61:B62"/>
    <mergeCell ref="A61:A62"/>
    <mergeCell ref="A13:G13"/>
    <mergeCell ref="B28:B29"/>
    <mergeCell ref="A20:A27"/>
    <mergeCell ref="B30:B33"/>
    <mergeCell ref="C33:F33"/>
    <mergeCell ref="B46:B56"/>
    <mergeCell ref="A77:A79"/>
    <mergeCell ref="B57:B60"/>
    <mergeCell ref="C71:F71"/>
    <mergeCell ref="C69:F69"/>
    <mergeCell ref="C62:F62"/>
    <mergeCell ref="B70:B71"/>
    <mergeCell ref="B63:B69"/>
    <mergeCell ref="A74:A76"/>
    <mergeCell ref="B74:B76"/>
    <mergeCell ref="A72:A73"/>
    <mergeCell ref="A87:F87"/>
    <mergeCell ref="C76:F76"/>
    <mergeCell ref="A80:A81"/>
    <mergeCell ref="B80:B81"/>
    <mergeCell ref="C73:F73"/>
    <mergeCell ref="A82:A84"/>
    <mergeCell ref="B82:B84"/>
    <mergeCell ref="C79:F79"/>
    <mergeCell ref="B77:B79"/>
    <mergeCell ref="C84:F84"/>
    <mergeCell ref="C81:F81"/>
    <mergeCell ref="A14:G14"/>
    <mergeCell ref="A17:A18"/>
    <mergeCell ref="B17:B18"/>
    <mergeCell ref="C29:F29"/>
    <mergeCell ref="A28:A29"/>
    <mergeCell ref="A70:A71"/>
    <mergeCell ref="C45:F45"/>
    <mergeCell ref="A34:A35"/>
    <mergeCell ref="C60:F60"/>
    <mergeCell ref="A85:A86"/>
    <mergeCell ref="B85:B86"/>
    <mergeCell ref="C86:F86"/>
    <mergeCell ref="B34:B35"/>
    <mergeCell ref="C35:F35"/>
    <mergeCell ref="A36:A37"/>
    <mergeCell ref="B36:B37"/>
    <mergeCell ref="A38:A45"/>
    <mergeCell ref="B38:B45"/>
    <mergeCell ref="C37:F3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2024-02-08T04:03:47Z</cp:lastPrinted>
  <dcterms:created xsi:type="dcterms:W3CDTF">2003-12-05T21:14:57Z</dcterms:created>
  <dcterms:modified xsi:type="dcterms:W3CDTF">2024-04-03T07:49:43Z</dcterms:modified>
  <cp:category/>
  <cp:version/>
  <cp:contentType/>
  <cp:contentStatus/>
</cp:coreProperties>
</file>