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расходов'!$A$1:$G$73</definedName>
  </definedNames>
  <calcPr fullCalcOnLoad="1"/>
</workbook>
</file>

<file path=xl/sharedStrings.xml><?xml version="1.0" encoding="utf-8"?>
<sst xmlns="http://schemas.openxmlformats.org/spreadsheetml/2006/main" count="227" uniqueCount="86">
  <si>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</si>
  <si>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</si>
  <si>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</si>
  <si>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</si>
  <si>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</si>
  <si>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</si>
  <si>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</si>
  <si>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</si>
  <si>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</si>
  <si>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</si>
  <si>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</si>
  <si>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</si>
  <si>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</si>
  <si>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</si>
  <si>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</si>
  <si>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</si>
  <si>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</si>
  <si>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</si>
  <si>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</si>
  <si>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</si>
  <si>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</si>
  <si>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</si>
  <si>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</si>
  <si>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</si>
  <si>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</si>
  <si>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</si>
  <si>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</si>
  <si>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</si>
  <si>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</si>
  <si>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</si>
  <si>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</si>
  <si>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</si>
  <si>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</si>
  <si>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</si>
  <si>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</si>
  <si>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</si>
  <si>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</si>
  <si>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</si>
  <si>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</si>
  <si>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</si>
  <si>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</si>
  <si>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</si>
  <si>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</si>
  <si>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</si>
  <si>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</si>
  <si>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</si>
  <si>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</si>
  <si>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</si>
  <si>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</si>
  <si>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</si>
  <si>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</si>
  <si>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</si>
  <si>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</si>
  <si>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</si>
  <si>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</si>
  <si>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</si>
  <si>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Приложение № 9</t>
  </si>
  <si>
    <t>КБК</t>
  </si>
  <si>
    <t>0801</t>
  </si>
  <si>
    <t>7960100000</t>
  </si>
  <si>
    <t>7960400001</t>
  </si>
  <si>
    <t>7960800001</t>
  </si>
  <si>
    <t>7960600001</t>
  </si>
  <si>
    <t>7960600002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</si>
  <si>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</si>
  <si>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</si>
  <si>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</si>
  <si>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</si>
  <si>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</si>
  <si>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</si>
  <si>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осуществляемых за счет средств местного бюджета на 2024 год</t>
  </si>
  <si>
    <t xml:space="preserve">от </t>
  </si>
  <si>
    <t>79601К8001</t>
  </si>
  <si>
    <t>79602S2381</t>
  </si>
  <si>
    <t>79602S2383</t>
  </si>
  <si>
    <t>79602S2384</t>
  </si>
  <si>
    <t>79602S2386</t>
  </si>
  <si>
    <t>79602S2387</t>
  </si>
  <si>
    <t>79602S2389</t>
  </si>
  <si>
    <t>79602S2385</t>
  </si>
  <si>
    <t>1006</t>
  </si>
  <si>
    <t>79621S0231</t>
  </si>
  <si>
    <t>79610S2382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</si>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</sst>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2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85" fontId="41" fillId="0" borderId="10" xfId="0" applyNumberFormat="1" applyFont="1" applyFill="1" applyBorder="1" applyAlignment="1">
      <alignment horizontal="right" vertical="center" wrapText="1"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185" fontId="41" fillId="0" borderId="10" xfId="0" applyNumberFormat="1" applyFont="1" applyFill="1" applyBorder="1" applyAlignment="1">
      <alignment horizontal="right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43" workbookViewId="0" topLeftCell="A1">
      <selection activeCell="B29" sqref="B29:B34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7.75390625" style="2" customWidth="1"/>
    <col min="4" max="4" width="9.125" style="2" customWidth="1"/>
    <col min="5" max="5" width="15.75390625" style="2" customWidth="1"/>
    <col min="6" max="6" width="7.125" style="2" customWidth="1"/>
    <col min="7" max="7" width="18.75390625" style="2" customWidth="1"/>
    <col min="8" max="16384" width="3.75390625" style="2" customWidth="1"/>
  </cols>
  <sheetData>
    <row r="1" spans="1:7" ht="12.75" customHeight="1">
      <c r="A1" s="9"/>
      <c r="B1" s="9"/>
      <c r="C1" s="7"/>
      <c r="D1" s="19" t="s">
        <v>56</v>
      </c>
      <c r="E1" s="19"/>
      <c r="F1" s="19"/>
      <c r="G1" s="19"/>
    </row>
    <row r="2" spans="1:7" ht="84" customHeight="1">
      <c r="A2" s="8"/>
      <c r="B2" s="10"/>
      <c r="C2" s="8"/>
      <c r="D2" s="20" t="s">
        <v>83</v>
      </c>
      <c r="E2" s="20"/>
      <c r="F2" s="20"/>
      <c r="G2" s="20"/>
    </row>
    <row r="3" spans="1:7" ht="16.5" customHeight="1">
      <c r="A3" s="8"/>
      <c r="B3" s="10"/>
      <c r="C3" s="8"/>
      <c r="D3" s="26" t="s">
        <v>71</v>
      </c>
      <c r="E3" s="26"/>
      <c r="F3" s="26"/>
      <c r="G3" s="26"/>
    </row>
    <row r="4" spans="1:7" ht="18.75" customHeight="1">
      <c r="A4" s="8"/>
      <c r="B4" s="10"/>
      <c r="C4" s="8"/>
      <c r="D4" s="12"/>
      <c r="E4" s="12"/>
      <c r="F4" s="12"/>
      <c r="G4" s="12"/>
    </row>
    <row r="5" spans="1:7" ht="15" customHeight="1">
      <c r="A5" s="27" t="s">
        <v>46</v>
      </c>
      <c r="B5" s="27"/>
      <c r="C5" s="27"/>
      <c r="D5" s="27"/>
      <c r="E5" s="27"/>
      <c r="F5" s="27"/>
      <c r="G5" s="27"/>
    </row>
    <row r="6" spans="1:7" ht="15" customHeight="1">
      <c r="A6" s="27" t="s">
        <v>70</v>
      </c>
      <c r="B6" s="27"/>
      <c r="C6" s="27"/>
      <c r="D6" s="27"/>
      <c r="E6" s="27"/>
      <c r="F6" s="27"/>
      <c r="G6" s="27"/>
    </row>
    <row r="7" spans="1:7" ht="25.5" customHeight="1" hidden="1">
      <c r="A7" s="5"/>
      <c r="B7" s="5"/>
      <c r="C7" s="5"/>
      <c r="D7" s="5"/>
      <c r="E7" s="5"/>
      <c r="F7" s="5"/>
      <c r="G7" s="6"/>
    </row>
    <row r="8" spans="1:7" ht="12.75" customHeight="1">
      <c r="A8" s="22" t="s">
        <v>21</v>
      </c>
      <c r="B8" s="22"/>
      <c r="C8" s="22"/>
      <c r="D8" s="22"/>
      <c r="E8" s="22"/>
      <c r="F8" s="22"/>
      <c r="G8" s="22"/>
    </row>
    <row r="9" spans="1:7" ht="18.75" customHeight="1">
      <c r="A9" s="21" t="s">
        <v>6</v>
      </c>
      <c r="B9" s="21" t="s">
        <v>4</v>
      </c>
      <c r="C9" s="21" t="s">
        <v>57</v>
      </c>
      <c r="D9" s="21"/>
      <c r="E9" s="21"/>
      <c r="F9" s="21"/>
      <c r="G9" s="21" t="s">
        <v>18</v>
      </c>
    </row>
    <row r="10" spans="1:7" ht="18.75" customHeight="1">
      <c r="A10" s="21"/>
      <c r="B10" s="21"/>
      <c r="C10" s="11" t="s">
        <v>3</v>
      </c>
      <c r="D10" s="11" t="s">
        <v>0</v>
      </c>
      <c r="E10" s="11" t="s">
        <v>1</v>
      </c>
      <c r="F10" s="11" t="s">
        <v>2</v>
      </c>
      <c r="G10" s="21"/>
    </row>
    <row r="11" spans="1:7" ht="18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</row>
    <row r="12" spans="1:7" ht="15" customHeight="1">
      <c r="A12" s="23">
        <v>1</v>
      </c>
      <c r="B12" s="25" t="s">
        <v>49</v>
      </c>
      <c r="C12" s="14" t="s">
        <v>22</v>
      </c>
      <c r="D12" s="14" t="s">
        <v>10</v>
      </c>
      <c r="E12" s="14" t="s">
        <v>23</v>
      </c>
      <c r="F12" s="14" t="s">
        <v>13</v>
      </c>
      <c r="G12" s="15">
        <v>14095.5</v>
      </c>
    </row>
    <row r="13" spans="1:7" ht="15" customHeight="1">
      <c r="A13" s="23"/>
      <c r="B13" s="25"/>
      <c r="C13" s="14" t="s">
        <v>22</v>
      </c>
      <c r="D13" s="14" t="s">
        <v>10</v>
      </c>
      <c r="E13" s="14" t="s">
        <v>23</v>
      </c>
      <c r="F13" s="14" t="s">
        <v>14</v>
      </c>
      <c r="G13" s="15">
        <v>320.9</v>
      </c>
    </row>
    <row r="14" spans="1:7" ht="15" customHeight="1">
      <c r="A14" s="23"/>
      <c r="B14" s="25"/>
      <c r="C14" s="14" t="s">
        <v>22</v>
      </c>
      <c r="D14" s="14" t="s">
        <v>11</v>
      </c>
      <c r="E14" s="14" t="s">
        <v>23</v>
      </c>
      <c r="F14" s="14" t="s">
        <v>13</v>
      </c>
      <c r="G14" s="15">
        <v>494.8</v>
      </c>
    </row>
    <row r="15" spans="1:7" ht="15" customHeight="1">
      <c r="A15" s="23"/>
      <c r="B15" s="25"/>
      <c r="C15" s="14" t="s">
        <v>22</v>
      </c>
      <c r="D15" s="14" t="s">
        <v>7</v>
      </c>
      <c r="E15" s="14" t="s">
        <v>23</v>
      </c>
      <c r="F15" s="14" t="s">
        <v>13</v>
      </c>
      <c r="G15" s="15">
        <v>297.2</v>
      </c>
    </row>
    <row r="16" spans="1:7" ht="15" customHeight="1">
      <c r="A16" s="23"/>
      <c r="B16" s="25"/>
      <c r="C16" s="14" t="s">
        <v>22</v>
      </c>
      <c r="D16" s="14" t="s">
        <v>5</v>
      </c>
      <c r="E16" s="14" t="s">
        <v>23</v>
      </c>
      <c r="F16" s="14" t="s">
        <v>13</v>
      </c>
      <c r="G16" s="15">
        <v>7742.7</v>
      </c>
    </row>
    <row r="17" spans="1:7" ht="15" customHeight="1">
      <c r="A17" s="23"/>
      <c r="B17" s="25"/>
      <c r="C17" s="14" t="s">
        <v>22</v>
      </c>
      <c r="D17" s="14" t="s">
        <v>8</v>
      </c>
      <c r="E17" s="14" t="s">
        <v>23</v>
      </c>
      <c r="F17" s="14" t="s">
        <v>13</v>
      </c>
      <c r="G17" s="15">
        <v>4211.1</v>
      </c>
    </row>
    <row r="18" spans="1:7" ht="15" customHeight="1">
      <c r="A18" s="23"/>
      <c r="B18" s="25"/>
      <c r="C18" s="14" t="s">
        <v>22</v>
      </c>
      <c r="D18" s="14" t="s">
        <v>58</v>
      </c>
      <c r="E18" s="14" t="s">
        <v>82</v>
      </c>
      <c r="F18" s="14" t="s">
        <v>17</v>
      </c>
      <c r="G18" s="15">
        <v>80</v>
      </c>
    </row>
    <row r="19" spans="1:7" ht="15" customHeight="1">
      <c r="A19" s="23"/>
      <c r="B19" s="25"/>
      <c r="C19" s="24" t="s">
        <v>12</v>
      </c>
      <c r="D19" s="24"/>
      <c r="E19" s="24"/>
      <c r="F19" s="24"/>
      <c r="G19" s="15">
        <f>SUM(G12:G18)</f>
        <v>27242.199999999997</v>
      </c>
    </row>
    <row r="20" spans="1:7" ht="27" customHeight="1">
      <c r="A20" s="23">
        <v>2</v>
      </c>
      <c r="B20" s="25" t="s">
        <v>66</v>
      </c>
      <c r="C20" s="14" t="s">
        <v>22</v>
      </c>
      <c r="D20" s="14" t="s">
        <v>11</v>
      </c>
      <c r="E20" s="14" t="s">
        <v>24</v>
      </c>
      <c r="F20" s="14" t="s">
        <v>13</v>
      </c>
      <c r="G20" s="15">
        <v>11286.5</v>
      </c>
    </row>
    <row r="21" spans="1:7" ht="31.5" customHeight="1">
      <c r="A21" s="31"/>
      <c r="B21" s="28"/>
      <c r="C21" s="24" t="s">
        <v>12</v>
      </c>
      <c r="D21" s="24"/>
      <c r="E21" s="24"/>
      <c r="F21" s="24"/>
      <c r="G21" s="15">
        <f>G20</f>
        <v>11286.5</v>
      </c>
    </row>
    <row r="22" spans="1:7" ht="15" customHeight="1">
      <c r="A22" s="23">
        <v>3</v>
      </c>
      <c r="B22" s="25" t="s">
        <v>32</v>
      </c>
      <c r="C22" s="14" t="s">
        <v>22</v>
      </c>
      <c r="D22" s="14" t="s">
        <v>11</v>
      </c>
      <c r="E22" s="14" t="s">
        <v>33</v>
      </c>
      <c r="F22" s="14" t="s">
        <v>13</v>
      </c>
      <c r="G22" s="15">
        <v>78309.4</v>
      </c>
    </row>
    <row r="23" spans="1:7" ht="15" customHeight="1">
      <c r="A23" s="23"/>
      <c r="B23" s="25"/>
      <c r="C23" s="14" t="s">
        <v>22</v>
      </c>
      <c r="D23" s="14" t="s">
        <v>11</v>
      </c>
      <c r="E23" s="14" t="s">
        <v>69</v>
      </c>
      <c r="F23" s="14" t="s">
        <v>13</v>
      </c>
      <c r="G23" s="15">
        <v>12091</v>
      </c>
    </row>
    <row r="24" spans="1:7" ht="15" customHeight="1">
      <c r="A24" s="23"/>
      <c r="B24" s="25"/>
      <c r="C24" s="24" t="s">
        <v>12</v>
      </c>
      <c r="D24" s="24"/>
      <c r="E24" s="24"/>
      <c r="F24" s="24"/>
      <c r="G24" s="15">
        <f>G22+G23</f>
        <v>90400.4</v>
      </c>
    </row>
    <row r="25" spans="1:7" ht="39" customHeight="1">
      <c r="A25" s="23">
        <v>4</v>
      </c>
      <c r="B25" s="25" t="s">
        <v>34</v>
      </c>
      <c r="C25" s="14" t="s">
        <v>22</v>
      </c>
      <c r="D25" s="14" t="s">
        <v>19</v>
      </c>
      <c r="E25" s="14" t="s">
        <v>35</v>
      </c>
      <c r="F25" s="14" t="s">
        <v>13</v>
      </c>
      <c r="G25" s="15">
        <v>28500</v>
      </c>
    </row>
    <row r="26" spans="1:7" ht="35.25" customHeight="1">
      <c r="A26" s="23"/>
      <c r="B26" s="25"/>
      <c r="C26" s="24" t="s">
        <v>12</v>
      </c>
      <c r="D26" s="24"/>
      <c r="E26" s="24"/>
      <c r="F26" s="24"/>
      <c r="G26" s="15">
        <f>G25</f>
        <v>28500</v>
      </c>
    </row>
    <row r="27" spans="1:7" ht="48" customHeight="1">
      <c r="A27" s="23">
        <v>5</v>
      </c>
      <c r="B27" s="25" t="s">
        <v>36</v>
      </c>
      <c r="C27" s="14" t="s">
        <v>22</v>
      </c>
      <c r="D27" s="14" t="s">
        <v>7</v>
      </c>
      <c r="E27" s="14" t="s">
        <v>61</v>
      </c>
      <c r="F27" s="14" t="s">
        <v>14</v>
      </c>
      <c r="G27" s="15">
        <v>750</v>
      </c>
    </row>
    <row r="28" spans="1:7" ht="38.25" customHeight="1">
      <c r="A28" s="23"/>
      <c r="B28" s="25"/>
      <c r="C28" s="24" t="s">
        <v>12</v>
      </c>
      <c r="D28" s="24"/>
      <c r="E28" s="24"/>
      <c r="F28" s="24"/>
      <c r="G28" s="15">
        <f>G27</f>
        <v>750</v>
      </c>
    </row>
    <row r="29" spans="1:7" ht="15" customHeight="1">
      <c r="A29" s="23">
        <v>6</v>
      </c>
      <c r="B29" s="25" t="s">
        <v>52</v>
      </c>
      <c r="C29" s="14" t="s">
        <v>22</v>
      </c>
      <c r="D29" s="14" t="s">
        <v>8</v>
      </c>
      <c r="E29" s="14" t="s">
        <v>59</v>
      </c>
      <c r="F29" s="14" t="s">
        <v>13</v>
      </c>
      <c r="G29" s="15">
        <v>2000</v>
      </c>
    </row>
    <row r="30" spans="1:7" ht="15" customHeight="1">
      <c r="A30" s="23"/>
      <c r="B30" s="25"/>
      <c r="C30" s="14" t="s">
        <v>22</v>
      </c>
      <c r="D30" s="14" t="s">
        <v>8</v>
      </c>
      <c r="E30" s="14" t="s">
        <v>55</v>
      </c>
      <c r="F30" s="14" t="s">
        <v>13</v>
      </c>
      <c r="G30" s="15">
        <v>9994.1</v>
      </c>
    </row>
    <row r="31" spans="1:7" ht="15" customHeight="1">
      <c r="A31" s="23"/>
      <c r="B31" s="25"/>
      <c r="C31" s="14" t="s">
        <v>22</v>
      </c>
      <c r="D31" s="14" t="s">
        <v>8</v>
      </c>
      <c r="E31" s="14" t="s">
        <v>48</v>
      </c>
      <c r="F31" s="14" t="s">
        <v>15</v>
      </c>
      <c r="G31" s="15">
        <v>9015.3</v>
      </c>
    </row>
    <row r="32" spans="1:7" ht="15" customHeight="1" hidden="1">
      <c r="A32" s="23"/>
      <c r="B32" s="25"/>
      <c r="C32" s="14" t="s">
        <v>22</v>
      </c>
      <c r="D32" s="14" t="s">
        <v>8</v>
      </c>
      <c r="E32" s="14" t="s">
        <v>54</v>
      </c>
      <c r="F32" s="14" t="s">
        <v>15</v>
      </c>
      <c r="G32" s="15">
        <v>0</v>
      </c>
    </row>
    <row r="33" spans="1:7" ht="15" customHeight="1">
      <c r="A33" s="23"/>
      <c r="B33" s="25"/>
      <c r="C33" s="14" t="s">
        <v>22</v>
      </c>
      <c r="D33" s="14" t="s">
        <v>8</v>
      </c>
      <c r="E33" s="14" t="s">
        <v>72</v>
      </c>
      <c r="F33" s="14" t="s">
        <v>15</v>
      </c>
      <c r="G33" s="15">
        <v>8353.8</v>
      </c>
    </row>
    <row r="34" spans="1:7" ht="15" customHeight="1">
      <c r="A34" s="23"/>
      <c r="B34" s="25"/>
      <c r="C34" s="24" t="s">
        <v>12</v>
      </c>
      <c r="D34" s="24"/>
      <c r="E34" s="24"/>
      <c r="F34" s="24"/>
      <c r="G34" s="15">
        <f>SUM(G29:G33)</f>
        <v>29363.2</v>
      </c>
    </row>
    <row r="35" spans="1:7" ht="19.5" customHeight="1">
      <c r="A35" s="23">
        <v>7</v>
      </c>
      <c r="B35" s="25" t="s">
        <v>42</v>
      </c>
      <c r="C35" s="14" t="s">
        <v>22</v>
      </c>
      <c r="D35" s="14" t="s">
        <v>20</v>
      </c>
      <c r="E35" s="14" t="s">
        <v>41</v>
      </c>
      <c r="F35" s="14" t="s">
        <v>13</v>
      </c>
      <c r="G35" s="15">
        <v>57652.3</v>
      </c>
    </row>
    <row r="36" spans="1:7" ht="19.5" customHeight="1">
      <c r="A36" s="23"/>
      <c r="B36" s="25"/>
      <c r="C36" s="14" t="s">
        <v>22</v>
      </c>
      <c r="D36" s="14" t="s">
        <v>20</v>
      </c>
      <c r="E36" s="16" t="s">
        <v>73</v>
      </c>
      <c r="F36" s="14" t="s">
        <v>13</v>
      </c>
      <c r="G36" s="15">
        <v>108.9</v>
      </c>
    </row>
    <row r="37" spans="1:7" ht="19.5" customHeight="1">
      <c r="A37" s="23"/>
      <c r="B37" s="25"/>
      <c r="C37" s="14" t="s">
        <v>22</v>
      </c>
      <c r="D37" s="14" t="s">
        <v>20</v>
      </c>
      <c r="E37" s="16" t="s">
        <v>74</v>
      </c>
      <c r="F37" s="14" t="s">
        <v>14</v>
      </c>
      <c r="G37" s="15">
        <v>68.4</v>
      </c>
    </row>
    <row r="38" spans="1:7" ht="19.5" customHeight="1">
      <c r="A38" s="23"/>
      <c r="B38" s="25"/>
      <c r="C38" s="14" t="s">
        <v>22</v>
      </c>
      <c r="D38" s="14" t="s">
        <v>20</v>
      </c>
      <c r="E38" s="16" t="s">
        <v>75</v>
      </c>
      <c r="F38" s="14" t="s">
        <v>13</v>
      </c>
      <c r="G38" s="15">
        <v>967.3</v>
      </c>
    </row>
    <row r="39" spans="1:7" ht="19.5" customHeight="1">
      <c r="A39" s="23"/>
      <c r="B39" s="25"/>
      <c r="C39" s="14" t="s">
        <v>22</v>
      </c>
      <c r="D39" s="14" t="s">
        <v>20</v>
      </c>
      <c r="E39" s="16" t="s">
        <v>76</v>
      </c>
      <c r="F39" s="14" t="s">
        <v>13</v>
      </c>
      <c r="G39" s="15">
        <v>63.7</v>
      </c>
    </row>
    <row r="40" spans="1:7" ht="19.5" customHeight="1">
      <c r="A40" s="23"/>
      <c r="B40" s="25"/>
      <c r="C40" s="14" t="s">
        <v>22</v>
      </c>
      <c r="D40" s="14" t="s">
        <v>20</v>
      </c>
      <c r="E40" s="16" t="s">
        <v>77</v>
      </c>
      <c r="F40" s="14" t="s">
        <v>14</v>
      </c>
      <c r="G40" s="15">
        <v>50.2</v>
      </c>
    </row>
    <row r="41" spans="1:7" ht="19.5" customHeight="1">
      <c r="A41" s="23"/>
      <c r="B41" s="25"/>
      <c r="C41" s="18" t="s">
        <v>22</v>
      </c>
      <c r="D41" s="18" t="s">
        <v>20</v>
      </c>
      <c r="E41" s="16" t="s">
        <v>85</v>
      </c>
      <c r="F41" s="18" t="s">
        <v>14</v>
      </c>
      <c r="G41" s="15">
        <v>64.4</v>
      </c>
    </row>
    <row r="42" spans="1:7" ht="19.5" customHeight="1">
      <c r="A42" s="23"/>
      <c r="B42" s="25"/>
      <c r="C42" s="14" t="s">
        <v>22</v>
      </c>
      <c r="D42" s="14" t="s">
        <v>20</v>
      </c>
      <c r="E42" s="16" t="s">
        <v>78</v>
      </c>
      <c r="F42" s="14" t="s">
        <v>14</v>
      </c>
      <c r="G42" s="15">
        <v>99.7</v>
      </c>
    </row>
    <row r="43" spans="1:7" ht="19.5" customHeight="1">
      <c r="A43" s="23"/>
      <c r="B43" s="25"/>
      <c r="C43" s="14" t="s">
        <v>22</v>
      </c>
      <c r="D43" s="14" t="s">
        <v>58</v>
      </c>
      <c r="E43" s="14" t="s">
        <v>79</v>
      </c>
      <c r="F43" s="14" t="s">
        <v>17</v>
      </c>
      <c r="G43" s="15">
        <v>51.7</v>
      </c>
    </row>
    <row r="44" spans="1:7" ht="19.5" customHeight="1">
      <c r="A44" s="23"/>
      <c r="B44" s="25"/>
      <c r="C44" s="24" t="s">
        <v>12</v>
      </c>
      <c r="D44" s="24"/>
      <c r="E44" s="24"/>
      <c r="F44" s="24"/>
      <c r="G44" s="15">
        <f>G35+G36+G37+G38+G39+G40+G41+G42+G43</f>
        <v>59126.6</v>
      </c>
    </row>
    <row r="45" spans="1:7" ht="19.5" customHeight="1">
      <c r="A45" s="23">
        <v>8</v>
      </c>
      <c r="B45" s="25" t="s">
        <v>43</v>
      </c>
      <c r="C45" s="14" t="s">
        <v>22</v>
      </c>
      <c r="D45" s="14" t="s">
        <v>8</v>
      </c>
      <c r="E45" s="14" t="s">
        <v>44</v>
      </c>
      <c r="F45" s="14" t="s">
        <v>15</v>
      </c>
      <c r="G45" s="15">
        <v>0.2</v>
      </c>
    </row>
    <row r="46" spans="1:7" ht="19.5" customHeight="1">
      <c r="A46" s="23"/>
      <c r="B46" s="25"/>
      <c r="C46" s="14" t="s">
        <v>22</v>
      </c>
      <c r="D46" s="14" t="s">
        <v>8</v>
      </c>
      <c r="E46" s="14" t="s">
        <v>67</v>
      </c>
      <c r="F46" s="14" t="s">
        <v>15</v>
      </c>
      <c r="G46" s="15">
        <v>12166.9</v>
      </c>
    </row>
    <row r="47" spans="1:7" ht="19.5" customHeight="1">
      <c r="A47" s="23"/>
      <c r="B47" s="25"/>
      <c r="C47" s="14" t="s">
        <v>22</v>
      </c>
      <c r="D47" s="14" t="s">
        <v>20</v>
      </c>
      <c r="E47" s="14" t="s">
        <v>44</v>
      </c>
      <c r="F47" s="14" t="s">
        <v>13</v>
      </c>
      <c r="G47" s="15">
        <v>25377.3</v>
      </c>
    </row>
    <row r="48" spans="1:7" ht="19.5" customHeight="1">
      <c r="A48" s="23"/>
      <c r="B48" s="25"/>
      <c r="C48" s="24" t="s">
        <v>12</v>
      </c>
      <c r="D48" s="24"/>
      <c r="E48" s="24"/>
      <c r="F48" s="24"/>
      <c r="G48" s="15">
        <f>SUM(G45:G47)</f>
        <v>37544.4</v>
      </c>
    </row>
    <row r="49" spans="1:7" ht="22.5" customHeight="1">
      <c r="A49" s="23">
        <v>9</v>
      </c>
      <c r="B49" s="25" t="s">
        <v>68</v>
      </c>
      <c r="C49" s="14" t="s">
        <v>22</v>
      </c>
      <c r="D49" s="14" t="s">
        <v>20</v>
      </c>
      <c r="E49" s="14" t="s">
        <v>31</v>
      </c>
      <c r="F49" s="14" t="s">
        <v>13</v>
      </c>
      <c r="G49" s="15">
        <v>43070</v>
      </c>
    </row>
    <row r="50" spans="1:7" ht="21.75" customHeight="1">
      <c r="A50" s="23"/>
      <c r="B50" s="25"/>
      <c r="C50" s="24" t="s">
        <v>12</v>
      </c>
      <c r="D50" s="24"/>
      <c r="E50" s="24"/>
      <c r="F50" s="24"/>
      <c r="G50" s="15">
        <f>G49</f>
        <v>43070</v>
      </c>
    </row>
    <row r="51" spans="1:7" ht="15" customHeight="1">
      <c r="A51" s="23">
        <v>10</v>
      </c>
      <c r="B51" s="29" t="s">
        <v>84</v>
      </c>
      <c r="C51" s="14" t="s">
        <v>22</v>
      </c>
      <c r="D51" s="14" t="s">
        <v>5</v>
      </c>
      <c r="E51" s="14" t="s">
        <v>64</v>
      </c>
      <c r="F51" s="14" t="s">
        <v>15</v>
      </c>
      <c r="G51" s="15">
        <v>18516</v>
      </c>
    </row>
    <row r="52" spans="1:7" ht="15" customHeight="1">
      <c r="A52" s="23"/>
      <c r="B52" s="29"/>
      <c r="C52" s="14" t="s">
        <v>22</v>
      </c>
      <c r="D52" s="14" t="s">
        <v>65</v>
      </c>
      <c r="E52" s="14" t="s">
        <v>64</v>
      </c>
      <c r="F52" s="14" t="s">
        <v>16</v>
      </c>
      <c r="G52" s="15">
        <v>3943.2</v>
      </c>
    </row>
    <row r="53" spans="1:7" ht="15" customHeight="1">
      <c r="A53" s="23"/>
      <c r="B53" s="29"/>
      <c r="C53" s="14" t="s">
        <v>22</v>
      </c>
      <c r="D53" s="14" t="s">
        <v>5</v>
      </c>
      <c r="E53" s="14" t="s">
        <v>25</v>
      </c>
      <c r="F53" s="14" t="s">
        <v>15</v>
      </c>
      <c r="G53" s="15">
        <v>172.6</v>
      </c>
    </row>
    <row r="54" spans="1:7" ht="15" customHeight="1">
      <c r="A54" s="23"/>
      <c r="B54" s="29"/>
      <c r="C54" s="14" t="s">
        <v>22</v>
      </c>
      <c r="D54" s="14" t="s">
        <v>65</v>
      </c>
      <c r="E54" s="14" t="s">
        <v>25</v>
      </c>
      <c r="F54" s="14" t="s">
        <v>16</v>
      </c>
      <c r="G54" s="15">
        <v>3760.2</v>
      </c>
    </row>
    <row r="55" spans="1:7" ht="15" customHeight="1">
      <c r="A55" s="23"/>
      <c r="B55" s="29"/>
      <c r="C55" s="14" t="s">
        <v>22</v>
      </c>
      <c r="D55" s="14" t="s">
        <v>5</v>
      </c>
      <c r="E55" s="14" t="s">
        <v>81</v>
      </c>
      <c r="F55" s="14" t="s">
        <v>15</v>
      </c>
      <c r="G55" s="15">
        <v>7748.8</v>
      </c>
    </row>
    <row r="56" spans="1:7" ht="15" customHeight="1">
      <c r="A56" s="23"/>
      <c r="B56" s="29"/>
      <c r="C56" s="14" t="s">
        <v>22</v>
      </c>
      <c r="D56" s="14" t="s">
        <v>65</v>
      </c>
      <c r="E56" s="14" t="s">
        <v>81</v>
      </c>
      <c r="F56" s="14" t="s">
        <v>16</v>
      </c>
      <c r="G56" s="15">
        <v>38524.9</v>
      </c>
    </row>
    <row r="57" spans="1:7" ht="15" customHeight="1">
      <c r="A57" s="23"/>
      <c r="B57" s="29"/>
      <c r="C57" s="24" t="s">
        <v>12</v>
      </c>
      <c r="D57" s="24"/>
      <c r="E57" s="24"/>
      <c r="F57" s="24"/>
      <c r="G57" s="15">
        <f>G51+G52+G53+G54+G55+G56</f>
        <v>72665.70000000001</v>
      </c>
    </row>
    <row r="58" spans="1:7" ht="44.25" customHeight="1">
      <c r="A58" s="23">
        <v>11</v>
      </c>
      <c r="B58" s="25" t="s">
        <v>53</v>
      </c>
      <c r="C58" s="14" t="s">
        <v>22</v>
      </c>
      <c r="D58" s="14" t="s">
        <v>10</v>
      </c>
      <c r="E58" s="14" t="s">
        <v>60</v>
      </c>
      <c r="F58" s="14" t="s">
        <v>16</v>
      </c>
      <c r="G58" s="15">
        <v>500</v>
      </c>
    </row>
    <row r="59" spans="1:7" ht="33" customHeight="1">
      <c r="A59" s="23"/>
      <c r="B59" s="25"/>
      <c r="C59" s="24" t="s">
        <v>12</v>
      </c>
      <c r="D59" s="24"/>
      <c r="E59" s="24"/>
      <c r="F59" s="24"/>
      <c r="G59" s="15">
        <f>SUM(G58:G58)</f>
        <v>500</v>
      </c>
    </row>
    <row r="60" spans="1:7" ht="24" customHeight="1">
      <c r="A60" s="23">
        <v>12</v>
      </c>
      <c r="B60" s="25" t="s">
        <v>50</v>
      </c>
      <c r="C60" s="14" t="s">
        <v>22</v>
      </c>
      <c r="D60" s="14" t="s">
        <v>47</v>
      </c>
      <c r="E60" s="14" t="s">
        <v>27</v>
      </c>
      <c r="F60" s="14" t="s">
        <v>16</v>
      </c>
      <c r="G60" s="15">
        <v>4500</v>
      </c>
    </row>
    <row r="61" spans="1:7" ht="21.75" customHeight="1">
      <c r="A61" s="23"/>
      <c r="B61" s="25"/>
      <c r="C61" s="24" t="s">
        <v>12</v>
      </c>
      <c r="D61" s="24"/>
      <c r="E61" s="24"/>
      <c r="F61" s="24"/>
      <c r="G61" s="15">
        <f>SUM(G60:G60)</f>
        <v>4500</v>
      </c>
    </row>
    <row r="62" spans="1:7" ht="24.75" customHeight="1">
      <c r="A62" s="23">
        <v>13</v>
      </c>
      <c r="B62" s="25" t="s">
        <v>38</v>
      </c>
      <c r="C62" s="14" t="s">
        <v>22</v>
      </c>
      <c r="D62" s="14" t="s">
        <v>9</v>
      </c>
      <c r="E62" s="14" t="s">
        <v>62</v>
      </c>
      <c r="F62" s="14" t="s">
        <v>17</v>
      </c>
      <c r="G62" s="15">
        <v>360</v>
      </c>
    </row>
    <row r="63" spans="1:7" ht="23.25" customHeight="1">
      <c r="A63" s="23"/>
      <c r="B63" s="25"/>
      <c r="C63" s="14" t="s">
        <v>22</v>
      </c>
      <c r="D63" s="14" t="s">
        <v>80</v>
      </c>
      <c r="E63" s="14" t="s">
        <v>63</v>
      </c>
      <c r="F63" s="14" t="s">
        <v>17</v>
      </c>
      <c r="G63" s="15">
        <v>400</v>
      </c>
    </row>
    <row r="64" spans="1:7" ht="27" customHeight="1">
      <c r="A64" s="23"/>
      <c r="B64" s="25"/>
      <c r="C64" s="24" t="s">
        <v>12</v>
      </c>
      <c r="D64" s="24"/>
      <c r="E64" s="24"/>
      <c r="F64" s="24"/>
      <c r="G64" s="15">
        <f>G62+G63</f>
        <v>760</v>
      </c>
    </row>
    <row r="65" spans="1:7" ht="15" customHeight="1">
      <c r="A65" s="23">
        <v>14</v>
      </c>
      <c r="B65" s="25" t="s">
        <v>37</v>
      </c>
      <c r="C65" s="14" t="s">
        <v>22</v>
      </c>
      <c r="D65" s="14" t="s">
        <v>9</v>
      </c>
      <c r="E65" s="14" t="s">
        <v>26</v>
      </c>
      <c r="F65" s="14" t="s">
        <v>13</v>
      </c>
      <c r="G65" s="15">
        <v>1300</v>
      </c>
    </row>
    <row r="66" spans="1:7" ht="15.75" customHeight="1">
      <c r="A66" s="23"/>
      <c r="B66" s="25"/>
      <c r="C66" s="14" t="s">
        <v>22</v>
      </c>
      <c r="D66" s="14" t="s">
        <v>9</v>
      </c>
      <c r="E66" s="14" t="s">
        <v>26</v>
      </c>
      <c r="F66" s="14" t="s">
        <v>16</v>
      </c>
      <c r="G66" s="15">
        <v>200</v>
      </c>
    </row>
    <row r="67" spans="1:7" ht="16.5" customHeight="1">
      <c r="A67" s="23"/>
      <c r="B67" s="25"/>
      <c r="C67" s="24" t="s">
        <v>12</v>
      </c>
      <c r="D67" s="24"/>
      <c r="E67" s="24"/>
      <c r="F67" s="24"/>
      <c r="G67" s="15">
        <f>G65+G66</f>
        <v>1500</v>
      </c>
    </row>
    <row r="68" spans="1:7" ht="22.5" customHeight="1">
      <c r="A68" s="23">
        <v>15</v>
      </c>
      <c r="B68" s="25" t="s">
        <v>39</v>
      </c>
      <c r="C68" s="14" t="s">
        <v>22</v>
      </c>
      <c r="D68" s="14" t="s">
        <v>29</v>
      </c>
      <c r="E68" s="14" t="s">
        <v>28</v>
      </c>
      <c r="F68" s="14" t="s">
        <v>13</v>
      </c>
      <c r="G68" s="15">
        <v>35.7</v>
      </c>
    </row>
    <row r="69" spans="1:7" ht="18.75" customHeight="1">
      <c r="A69" s="23"/>
      <c r="B69" s="25"/>
      <c r="C69" s="24" t="s">
        <v>12</v>
      </c>
      <c r="D69" s="24"/>
      <c r="E69" s="24"/>
      <c r="F69" s="24"/>
      <c r="G69" s="15">
        <f>G68</f>
        <v>35.7</v>
      </c>
    </row>
    <row r="70" spans="1:7" ht="15.75" customHeight="1">
      <c r="A70" s="23">
        <v>16</v>
      </c>
      <c r="B70" s="25" t="s">
        <v>51</v>
      </c>
      <c r="C70" s="14" t="s">
        <v>22</v>
      </c>
      <c r="D70" s="14" t="s">
        <v>10</v>
      </c>
      <c r="E70" s="14" t="s">
        <v>40</v>
      </c>
      <c r="F70" s="14" t="s">
        <v>13</v>
      </c>
      <c r="G70" s="15">
        <v>37.2</v>
      </c>
    </row>
    <row r="71" spans="1:7" ht="17.25" customHeight="1">
      <c r="A71" s="23"/>
      <c r="B71" s="25"/>
      <c r="C71" s="14" t="s">
        <v>22</v>
      </c>
      <c r="D71" s="14" t="s">
        <v>30</v>
      </c>
      <c r="E71" s="14" t="s">
        <v>40</v>
      </c>
      <c r="F71" s="14" t="s">
        <v>13</v>
      </c>
      <c r="G71" s="15">
        <v>530.3</v>
      </c>
    </row>
    <row r="72" spans="1:7" ht="12" customHeight="1">
      <c r="A72" s="23"/>
      <c r="B72" s="25"/>
      <c r="C72" s="24" t="s">
        <v>12</v>
      </c>
      <c r="D72" s="24"/>
      <c r="E72" s="24"/>
      <c r="F72" s="24"/>
      <c r="G72" s="15">
        <f>G70+G71</f>
        <v>567.5</v>
      </c>
    </row>
    <row r="73" spans="1:7" ht="19.5" customHeight="1">
      <c r="A73" s="30" t="s">
        <v>45</v>
      </c>
      <c r="B73" s="30"/>
      <c r="C73" s="30"/>
      <c r="D73" s="30"/>
      <c r="E73" s="30"/>
      <c r="F73" s="30"/>
      <c r="G73" s="17">
        <f>G19+G21+G24+G26+G28+G34+G44+G48+G50+G57+G59+G61+G64+G67+G69+G72</f>
        <v>407812.2</v>
      </c>
    </row>
    <row r="74" spans="1:7" ht="25.5" customHeight="1">
      <c r="A74" s="3"/>
      <c r="B74" s="3"/>
      <c r="C74" s="3"/>
      <c r="D74" s="3"/>
      <c r="E74" s="3"/>
      <c r="F74" s="3"/>
      <c r="G74" s="4"/>
    </row>
    <row r="79" ht="25.5" customHeight="1">
      <c r="E79" s="1"/>
    </row>
  </sheetData>
  <sheetProtection/>
  <mergeCells count="59">
    <mergeCell ref="B35:B44"/>
    <mergeCell ref="C44:F44"/>
    <mergeCell ref="B25:B26"/>
    <mergeCell ref="C26:F26"/>
    <mergeCell ref="A27:A28"/>
    <mergeCell ref="B27:B28"/>
    <mergeCell ref="A29:A34"/>
    <mergeCell ref="B29:B34"/>
    <mergeCell ref="C28:F28"/>
    <mergeCell ref="C69:F69"/>
    <mergeCell ref="A6:G6"/>
    <mergeCell ref="A9:A10"/>
    <mergeCell ref="B9:B10"/>
    <mergeCell ref="C21:F21"/>
    <mergeCell ref="A20:A21"/>
    <mergeCell ref="A58:A59"/>
    <mergeCell ref="C34:F34"/>
    <mergeCell ref="A25:A26"/>
    <mergeCell ref="C48:F48"/>
    <mergeCell ref="A73:F73"/>
    <mergeCell ref="C64:F64"/>
    <mergeCell ref="A68:A69"/>
    <mergeCell ref="B68:B69"/>
    <mergeCell ref="C61:F61"/>
    <mergeCell ref="A70:A72"/>
    <mergeCell ref="B70:B72"/>
    <mergeCell ref="C67:F67"/>
    <mergeCell ref="B65:B67"/>
    <mergeCell ref="C72:F72"/>
    <mergeCell ref="A65:A67"/>
    <mergeCell ref="B45:B48"/>
    <mergeCell ref="C59:F59"/>
    <mergeCell ref="C57:F57"/>
    <mergeCell ref="C50:F50"/>
    <mergeCell ref="B58:B59"/>
    <mergeCell ref="B51:B57"/>
    <mergeCell ref="A62:A64"/>
    <mergeCell ref="B62:B64"/>
    <mergeCell ref="A60:A61"/>
    <mergeCell ref="B60:B61"/>
    <mergeCell ref="A51:A57"/>
    <mergeCell ref="B49:B50"/>
    <mergeCell ref="A49:A50"/>
    <mergeCell ref="D3:G3"/>
    <mergeCell ref="A5:G5"/>
    <mergeCell ref="B20:B21"/>
    <mergeCell ref="A12:A19"/>
    <mergeCell ref="B22:B24"/>
    <mergeCell ref="C24:F24"/>
    <mergeCell ref="D1:G1"/>
    <mergeCell ref="D2:G2"/>
    <mergeCell ref="G9:G10"/>
    <mergeCell ref="C9:F9"/>
    <mergeCell ref="A8:G8"/>
    <mergeCell ref="A45:A48"/>
    <mergeCell ref="A22:A24"/>
    <mergeCell ref="C19:F19"/>
    <mergeCell ref="B12:B19"/>
    <mergeCell ref="A35:A44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2023-11-15T06:53:35Z</cp:lastPrinted>
  <dcterms:created xsi:type="dcterms:W3CDTF">2003-12-05T21:14:57Z</dcterms:created>
  <dcterms:modified xsi:type="dcterms:W3CDTF">2023-11-15T06:54:41Z</dcterms:modified>
  <cp:category/>
  <cp:version/>
  <cp:contentType/>
  <cp:contentStatus/>
</cp:coreProperties>
</file>