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расходов'!$A$1:$E$51</definedName>
  </definedNames>
  <calcPr fullCalcOnLoad="1"/>
</workbook>
</file>

<file path=xl/sharedStrings.xml><?xml version="1.0" encoding="utf-8"?>
<sst xmlns="http://schemas.openxmlformats.org/spreadsheetml/2006/main" count="118" uniqueCount="66">
  <si>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</si>
  <si>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</si>
  <si>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</si>
  <si>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</si>
  <si>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</si>
  <si>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</si>
  <si>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</si>
  <si>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</si>
  <si>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</si>
  <si>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</si>
  <si>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</si>
  <si>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</si>
  <si>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</si>
  <si>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</si>
  <si>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</si>
  <si>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</si>
  <si>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</si>
  <si>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</si>
  <si>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</si>
  <si>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</si>
  <si>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</si>
  <si>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</si>
  <si>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</si>
  <si>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</si>
  <si>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</si>
  <si>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</si>
  <si>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</si>
  <si>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</si>
  <si>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</si>
  <si>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</si>
  <si>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</si>
  <si>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</si>
  <si>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</si>
  <si>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</si>
  <si>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</si>
  <si>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</si>
  <si>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</si>
  <si>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</si>
  <si>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</si>
  <si>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</si>
  <si>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</si>
  <si>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</si>
  <si>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</si>
  <si>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</si>
  <si>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</si>
  <si>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</si>
  <si>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</si>
  <si>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</si>
  <si>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</si>
  <si>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</si>
  <si>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</si>
  <si>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</si>
  <si>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</si>
  <si>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</si>
  <si>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</si>
  <si>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</si>
  <si>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</si>
  <si>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</si>
  <si>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</si>
  <si>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</si>
  <si>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Распределение бюджетных ассигнований на 2021 год по разделам и подразделам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</si>
  <si>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</si>
  <si>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</si>
  <si>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</si>
  <si>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</si>
  <si>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25.08.2021г. № 207/40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</si>
</sst>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Courier New"/>
      <family val="3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righ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176" fontId="7" fillId="34" borderId="17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right" vertical="center"/>
    </xf>
    <xf numFmtId="176" fontId="8" fillId="34" borderId="17" xfId="0" applyNumberFormat="1" applyFont="1" applyFill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righ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76" fontId="7" fillId="33" borderId="24" xfId="0" applyNumberFormat="1" applyFont="1" applyFill="1" applyBorder="1" applyAlignment="1">
      <alignment horizontal="right" vertical="center"/>
    </xf>
    <xf numFmtId="49" fontId="8" fillId="33" borderId="25" xfId="0" applyNumberFormat="1" applyFont="1" applyFill="1" applyBorder="1" applyAlignment="1">
      <alignment horizontal="left" vertical="center" wrapText="1"/>
    </xf>
    <xf numFmtId="176" fontId="8" fillId="33" borderId="24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176" fontId="7" fillId="33" borderId="27" xfId="0" applyNumberFormat="1" applyFont="1" applyFill="1" applyBorder="1" applyAlignment="1">
      <alignment horizontal="right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176" fontId="7" fillId="34" borderId="3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workbookViewId="0" topLeftCell="A1">
      <selection activeCell="D46" sqref="D46"/>
    </sheetView>
  </sheetViews>
  <sheetFormatPr defaultColWidth="3.75390625" defaultRowHeight="12.75"/>
  <cols>
    <col min="1" max="1" width="59.875" style="0" customWidth="1"/>
    <col min="2" max="3" width="16.875" style="0" customWidth="1"/>
    <col min="4" max="4" width="12.375" style="0" customWidth="1"/>
    <col min="5" max="9" width="3.75390625" style="0" customWidth="1"/>
    <col min="10" max="10" width="13.875" style="0" customWidth="1"/>
  </cols>
  <sheetData>
    <row r="1" spans="1:7" ht="12.75" customHeight="1">
      <c r="A1" s="3"/>
      <c r="B1" s="6"/>
      <c r="C1" s="7" t="s">
        <v>43</v>
      </c>
      <c r="D1" s="8"/>
      <c r="E1" s="9"/>
      <c r="F1" s="9"/>
      <c r="G1" s="9"/>
    </row>
    <row r="2" spans="1:7" ht="12.75" customHeight="1">
      <c r="A2" s="2"/>
      <c r="B2" s="6"/>
      <c r="C2" s="10" t="s">
        <v>34</v>
      </c>
      <c r="D2" s="8"/>
      <c r="E2" s="9"/>
      <c r="F2" s="9"/>
      <c r="G2" s="9"/>
    </row>
    <row r="3" spans="2:7" ht="12.75" customHeight="1">
      <c r="B3" s="6"/>
      <c r="C3" s="8" t="s">
        <v>28</v>
      </c>
      <c r="D3" s="8"/>
      <c r="E3" s="9"/>
      <c r="F3" s="9"/>
      <c r="G3" s="9"/>
    </row>
    <row r="4" spans="1:7" ht="12.75" customHeight="1">
      <c r="A4" s="4"/>
      <c r="B4" s="6"/>
      <c r="C4" s="11" t="s">
        <v>35</v>
      </c>
      <c r="D4" s="8"/>
      <c r="E4" s="9"/>
      <c r="F4" s="9"/>
      <c r="G4" s="9"/>
    </row>
    <row r="5" spans="1:7" ht="15.75" customHeight="1">
      <c r="A5" s="1"/>
      <c r="B5" s="6"/>
      <c r="C5" s="54" t="s">
        <v>65</v>
      </c>
      <c r="D5" s="55"/>
      <c r="E5" s="55"/>
      <c r="F5" s="55"/>
      <c r="G5" s="55"/>
    </row>
    <row r="6" spans="1:4" ht="9" customHeight="1">
      <c r="A6" s="14"/>
      <c r="B6" s="14"/>
      <c r="C6" s="12"/>
      <c r="D6" s="14"/>
    </row>
    <row r="7" spans="1:4" ht="15.75" customHeight="1">
      <c r="A7" s="56" t="s">
        <v>60</v>
      </c>
      <c r="B7" s="56"/>
      <c r="C7" s="56"/>
      <c r="D7" s="56"/>
    </row>
    <row r="8" spans="1:4" ht="15.75" customHeight="1">
      <c r="A8" s="56" t="s">
        <v>17</v>
      </c>
      <c r="B8" s="56"/>
      <c r="C8" s="56"/>
      <c r="D8" s="56"/>
    </row>
    <row r="9" spans="1:4" ht="9.75" customHeight="1">
      <c r="A9" s="14"/>
      <c r="B9" s="14"/>
      <c r="C9" s="14"/>
      <c r="D9" s="14"/>
    </row>
    <row r="10" spans="1:4" ht="12.75">
      <c r="A10" s="14"/>
      <c r="B10" s="14"/>
      <c r="C10" s="14"/>
      <c r="D10" s="15" t="s">
        <v>56</v>
      </c>
    </row>
    <row r="11" spans="1:4" ht="9.75" customHeight="1">
      <c r="A11" s="57" t="s">
        <v>53</v>
      </c>
      <c r="B11" s="59" t="s">
        <v>54</v>
      </c>
      <c r="C11" s="61" t="s">
        <v>55</v>
      </c>
      <c r="D11" s="63" t="s">
        <v>57</v>
      </c>
    </row>
    <row r="12" spans="1:4" ht="21" customHeight="1">
      <c r="A12" s="58"/>
      <c r="B12" s="60"/>
      <c r="C12" s="62"/>
      <c r="D12" s="64"/>
    </row>
    <row r="13" spans="1:4" ht="21" customHeight="1">
      <c r="A13" s="16" t="s">
        <v>14</v>
      </c>
      <c r="B13" s="17"/>
      <c r="C13" s="18"/>
      <c r="D13" s="19">
        <f>D14+D22+D25+D31+D36+D38+D41+D43+D48+D50</f>
        <v>738609.8999999999</v>
      </c>
    </row>
    <row r="14" spans="1:4" ht="19.5" customHeight="1">
      <c r="A14" s="20" t="s">
        <v>7</v>
      </c>
      <c r="B14" s="21" t="s">
        <v>6</v>
      </c>
      <c r="C14" s="22" t="s">
        <v>0</v>
      </c>
      <c r="D14" s="23">
        <f>D15+D16+D17+D18+D19+D20+D21</f>
        <v>141128.5</v>
      </c>
    </row>
    <row r="15" spans="1:4" ht="33.75" customHeight="1">
      <c r="A15" s="24" t="s">
        <v>26</v>
      </c>
      <c r="B15" s="25" t="s">
        <v>6</v>
      </c>
      <c r="C15" s="26" t="s">
        <v>18</v>
      </c>
      <c r="D15" s="27">
        <v>3797.5</v>
      </c>
    </row>
    <row r="16" spans="1:4" ht="42.75" customHeight="1">
      <c r="A16" s="24" t="s">
        <v>23</v>
      </c>
      <c r="B16" s="25" t="s">
        <v>6</v>
      </c>
      <c r="C16" s="26" t="s">
        <v>22</v>
      </c>
      <c r="D16" s="27">
        <v>6864.1</v>
      </c>
    </row>
    <row r="17" spans="1:4" ht="42" customHeight="1">
      <c r="A17" s="24" t="s">
        <v>51</v>
      </c>
      <c r="B17" s="25" t="s">
        <v>6</v>
      </c>
      <c r="C17" s="26" t="s">
        <v>9</v>
      </c>
      <c r="D17" s="27">
        <v>99536.3</v>
      </c>
    </row>
    <row r="18" spans="1:4" ht="30.75" customHeight="1">
      <c r="A18" s="24" t="s">
        <v>46</v>
      </c>
      <c r="B18" s="25" t="s">
        <v>6</v>
      </c>
      <c r="C18" s="26" t="s">
        <v>19</v>
      </c>
      <c r="D18" s="27">
        <v>748.7</v>
      </c>
    </row>
    <row r="19" spans="1:4" ht="30.75" customHeight="1">
      <c r="A19" s="24" t="s">
        <v>63</v>
      </c>
      <c r="B19" s="28" t="s">
        <v>6</v>
      </c>
      <c r="C19" s="29" t="s">
        <v>16</v>
      </c>
      <c r="D19" s="30">
        <v>5153.9</v>
      </c>
    </row>
    <row r="20" spans="1:4" ht="17.25" customHeight="1">
      <c r="A20" s="24" t="s">
        <v>1</v>
      </c>
      <c r="B20" s="28" t="s">
        <v>6</v>
      </c>
      <c r="C20" s="29" t="s">
        <v>20</v>
      </c>
      <c r="D20" s="30">
        <v>5000</v>
      </c>
    </row>
    <row r="21" spans="1:4" ht="21.75" customHeight="1">
      <c r="A21" s="24" t="s">
        <v>2</v>
      </c>
      <c r="B21" s="25" t="s">
        <v>6</v>
      </c>
      <c r="C21" s="26" t="s">
        <v>29</v>
      </c>
      <c r="D21" s="27">
        <v>20028</v>
      </c>
    </row>
    <row r="22" spans="1:4" ht="25.5" customHeight="1">
      <c r="A22" s="20" t="s">
        <v>37</v>
      </c>
      <c r="B22" s="21" t="s">
        <v>22</v>
      </c>
      <c r="C22" s="22"/>
      <c r="D22" s="23">
        <f>D23+D24</f>
        <v>1833.5</v>
      </c>
    </row>
    <row r="23" spans="1:4" ht="35.25" customHeight="1">
      <c r="A23" s="24" t="s">
        <v>64</v>
      </c>
      <c r="B23" s="25" t="s">
        <v>22</v>
      </c>
      <c r="C23" s="26" t="s">
        <v>25</v>
      </c>
      <c r="D23" s="27">
        <v>1733.2</v>
      </c>
    </row>
    <row r="24" spans="1:4" ht="35.25" customHeight="1">
      <c r="A24" s="24" t="s">
        <v>62</v>
      </c>
      <c r="B24" s="25" t="s">
        <v>22</v>
      </c>
      <c r="C24" s="26" t="s">
        <v>61</v>
      </c>
      <c r="D24" s="27">
        <v>100.3</v>
      </c>
    </row>
    <row r="25" spans="1:4" ht="16.5" customHeight="1">
      <c r="A25" s="20" t="s">
        <v>8</v>
      </c>
      <c r="B25" s="21" t="s">
        <v>9</v>
      </c>
      <c r="C25" s="22"/>
      <c r="D25" s="31">
        <f>D26+D27+D28+D29+D30</f>
        <v>127946.1</v>
      </c>
    </row>
    <row r="26" spans="1:4" ht="18.75" customHeight="1">
      <c r="A26" s="24" t="s">
        <v>33</v>
      </c>
      <c r="B26" s="25" t="s">
        <v>9</v>
      </c>
      <c r="C26" s="26" t="s">
        <v>6</v>
      </c>
      <c r="D26" s="27">
        <v>547.8</v>
      </c>
    </row>
    <row r="27" spans="1:4" ht="16.5" customHeight="1" hidden="1">
      <c r="A27" s="24" t="s">
        <v>48</v>
      </c>
      <c r="B27" s="25" t="s">
        <v>9</v>
      </c>
      <c r="C27" s="26" t="s">
        <v>19</v>
      </c>
      <c r="D27" s="27"/>
    </row>
    <row r="28" spans="1:4" ht="18" customHeight="1">
      <c r="A28" s="24" t="s">
        <v>49</v>
      </c>
      <c r="B28" s="25" t="s">
        <v>9</v>
      </c>
      <c r="C28" s="26" t="s">
        <v>40</v>
      </c>
      <c r="D28" s="27">
        <v>9985</v>
      </c>
    </row>
    <row r="29" spans="1:4" ht="19.5" customHeight="1">
      <c r="A29" s="24" t="s">
        <v>47</v>
      </c>
      <c r="B29" s="25" t="s">
        <v>9</v>
      </c>
      <c r="C29" s="26" t="s">
        <v>36</v>
      </c>
      <c r="D29" s="27">
        <v>117163.3</v>
      </c>
    </row>
    <row r="30" spans="1:4" ht="19.5" customHeight="1">
      <c r="A30" s="24" t="s">
        <v>13</v>
      </c>
      <c r="B30" s="25" t="s">
        <v>9</v>
      </c>
      <c r="C30" s="26" t="s">
        <v>21</v>
      </c>
      <c r="D30" s="27">
        <v>250</v>
      </c>
    </row>
    <row r="31" spans="1:4" ht="16.5" customHeight="1">
      <c r="A31" s="32" t="s">
        <v>10</v>
      </c>
      <c r="B31" s="33" t="s">
        <v>11</v>
      </c>
      <c r="C31" s="34"/>
      <c r="D31" s="35">
        <f>D32+D33+D34+D35</f>
        <v>288100.6</v>
      </c>
    </row>
    <row r="32" spans="1:10" ht="18" customHeight="1">
      <c r="A32" s="36" t="s">
        <v>3</v>
      </c>
      <c r="B32" s="37" t="s">
        <v>11</v>
      </c>
      <c r="C32" s="38" t="s">
        <v>6</v>
      </c>
      <c r="D32" s="39">
        <v>44041</v>
      </c>
      <c r="J32" s="53"/>
    </row>
    <row r="33" spans="1:4" ht="18" customHeight="1">
      <c r="A33" s="24" t="s">
        <v>4</v>
      </c>
      <c r="B33" s="25" t="s">
        <v>11</v>
      </c>
      <c r="C33" s="26" t="s">
        <v>18</v>
      </c>
      <c r="D33" s="27">
        <v>148115.3</v>
      </c>
    </row>
    <row r="34" spans="1:4" ht="24.75" customHeight="1">
      <c r="A34" s="24" t="s">
        <v>12</v>
      </c>
      <c r="B34" s="25" t="s">
        <v>11</v>
      </c>
      <c r="C34" s="26" t="s">
        <v>22</v>
      </c>
      <c r="D34" s="27">
        <v>64291.6</v>
      </c>
    </row>
    <row r="35" spans="1:4" ht="23.25" customHeight="1">
      <c r="A35" s="24" t="s">
        <v>5</v>
      </c>
      <c r="B35" s="25" t="s">
        <v>11</v>
      </c>
      <c r="C35" s="26" t="s">
        <v>11</v>
      </c>
      <c r="D35" s="27">
        <v>31652.7</v>
      </c>
    </row>
    <row r="36" spans="1:4" ht="0.75" customHeight="1" hidden="1">
      <c r="A36" s="20" t="s">
        <v>44</v>
      </c>
      <c r="B36" s="21" t="s">
        <v>19</v>
      </c>
      <c r="C36" s="21"/>
      <c r="D36" s="23">
        <f>D37</f>
        <v>0</v>
      </c>
    </row>
    <row r="37" spans="1:4" ht="18.75" customHeight="1" hidden="1">
      <c r="A37" s="40" t="s">
        <v>45</v>
      </c>
      <c r="B37" s="21" t="s">
        <v>19</v>
      </c>
      <c r="C37" s="21" t="s">
        <v>11</v>
      </c>
      <c r="D37" s="41">
        <v>0</v>
      </c>
    </row>
    <row r="38" spans="1:4" ht="18.75" customHeight="1">
      <c r="A38" s="20" t="s">
        <v>15</v>
      </c>
      <c r="B38" s="21" t="s">
        <v>16</v>
      </c>
      <c r="C38" s="22"/>
      <c r="D38" s="23">
        <f>D39+D40</f>
        <v>709.1</v>
      </c>
    </row>
    <row r="39" spans="1:4" ht="25.5">
      <c r="A39" s="42" t="s">
        <v>58</v>
      </c>
      <c r="B39" s="25" t="s">
        <v>16</v>
      </c>
      <c r="C39" s="43" t="s">
        <v>11</v>
      </c>
      <c r="D39" s="27">
        <v>316.6</v>
      </c>
    </row>
    <row r="40" spans="1:4" ht="18.75" customHeight="1">
      <c r="A40" s="42" t="s">
        <v>52</v>
      </c>
      <c r="B40" s="25" t="s">
        <v>16</v>
      </c>
      <c r="C40" s="43" t="s">
        <v>16</v>
      </c>
      <c r="D40" s="39">
        <v>392.5</v>
      </c>
    </row>
    <row r="41" spans="1:4" ht="18.75" customHeight="1">
      <c r="A41" s="20" t="s">
        <v>42</v>
      </c>
      <c r="B41" s="21" t="s">
        <v>40</v>
      </c>
      <c r="C41" s="22"/>
      <c r="D41" s="23">
        <f>D42</f>
        <v>48027.6</v>
      </c>
    </row>
    <row r="42" spans="1:4" ht="18.75" customHeight="1">
      <c r="A42" s="42" t="s">
        <v>41</v>
      </c>
      <c r="B42" s="25" t="s">
        <v>40</v>
      </c>
      <c r="C42" s="43" t="s">
        <v>6</v>
      </c>
      <c r="D42" s="39">
        <v>48027.6</v>
      </c>
    </row>
    <row r="43" spans="1:4" ht="18" customHeight="1">
      <c r="A43" s="32" t="s">
        <v>24</v>
      </c>
      <c r="B43" s="33" t="s">
        <v>25</v>
      </c>
      <c r="C43" s="34"/>
      <c r="D43" s="23">
        <f>D44+D45+D47+D46</f>
        <v>129182.5</v>
      </c>
    </row>
    <row r="44" spans="1:4" s="5" customFormat="1" ht="18" customHeight="1">
      <c r="A44" s="44" t="s">
        <v>50</v>
      </c>
      <c r="B44" s="37" t="s">
        <v>25</v>
      </c>
      <c r="C44" s="38" t="s">
        <v>6</v>
      </c>
      <c r="D44" s="45">
        <v>1906.2</v>
      </c>
    </row>
    <row r="45" spans="1:4" ht="17.25" customHeight="1">
      <c r="A45" s="42" t="s">
        <v>27</v>
      </c>
      <c r="B45" s="46" t="s">
        <v>25</v>
      </c>
      <c r="C45" s="47" t="s">
        <v>22</v>
      </c>
      <c r="D45" s="45">
        <v>126783.2</v>
      </c>
    </row>
    <row r="46" spans="1:4" ht="17.25" customHeight="1">
      <c r="A46" s="44" t="s">
        <v>59</v>
      </c>
      <c r="B46" s="46" t="s">
        <v>25</v>
      </c>
      <c r="C46" s="47" t="s">
        <v>9</v>
      </c>
      <c r="D46" s="45">
        <v>3.1</v>
      </c>
    </row>
    <row r="47" spans="1:4" ht="22.5" customHeight="1">
      <c r="A47" s="44" t="s">
        <v>30</v>
      </c>
      <c r="B47" s="46" t="s">
        <v>25</v>
      </c>
      <c r="C47" s="47" t="s">
        <v>19</v>
      </c>
      <c r="D47" s="45">
        <v>490</v>
      </c>
    </row>
    <row r="48" spans="1:4" ht="24" customHeight="1">
      <c r="A48" s="32" t="s">
        <v>39</v>
      </c>
      <c r="B48" s="21" t="s">
        <v>21</v>
      </c>
      <c r="C48" s="48"/>
      <c r="D48" s="23">
        <f>D49</f>
        <v>700</v>
      </c>
    </row>
    <row r="49" spans="1:4" ht="19.5" customHeight="1">
      <c r="A49" s="24" t="s">
        <v>38</v>
      </c>
      <c r="B49" s="25" t="s">
        <v>21</v>
      </c>
      <c r="C49" s="43" t="s">
        <v>9</v>
      </c>
      <c r="D49" s="27">
        <v>700</v>
      </c>
    </row>
    <row r="50" spans="1:4" ht="31.5" customHeight="1">
      <c r="A50" s="32" t="s">
        <v>31</v>
      </c>
      <c r="B50" s="21" t="s">
        <v>29</v>
      </c>
      <c r="C50" s="48"/>
      <c r="D50" s="23">
        <f>D51</f>
        <v>982</v>
      </c>
    </row>
    <row r="51" spans="1:4" ht="28.5" customHeight="1">
      <c r="A51" s="49" t="s">
        <v>32</v>
      </c>
      <c r="B51" s="50" t="s">
        <v>29</v>
      </c>
      <c r="C51" s="51" t="s">
        <v>6</v>
      </c>
      <c r="D51" s="52">
        <v>982</v>
      </c>
    </row>
    <row r="52" spans="1:4" ht="12" customHeight="1">
      <c r="A52" s="13"/>
      <c r="B52" s="13"/>
      <c r="C52" s="13"/>
      <c r="D52" s="13"/>
    </row>
  </sheetData>
  <sheetProtection/>
  <mergeCells count="7">
    <mergeCell ref="C5:G5"/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2021-03-09T11:48:32Z</cp:lastPrinted>
  <dcterms:created xsi:type="dcterms:W3CDTF">2003-12-05T21:14:57Z</dcterms:created>
  <dcterms:modified xsi:type="dcterms:W3CDTF">2021-09-01T04:01:04Z</dcterms:modified>
  <cp:category/>
  <cp:version/>
  <cp:contentType/>
  <cp:contentStatus/>
</cp:coreProperties>
</file>