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расходов'!$A$1:$H$31</definedName>
  </definedNames>
  <calcPr fullCalcOnLoad="1"/>
</workbook>
</file>

<file path=xl/sharedStrings.xml><?xml version="1.0" encoding="utf-8"?>
<sst xmlns="http://schemas.openxmlformats.org/spreadsheetml/2006/main" count="73" uniqueCount="57">
  <si>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</si>
  <si>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</si>
  <si>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</si>
  <si>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</si>
  <si>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</si>
  <si>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</si>
  <si>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</si>
  <si>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Сумма</t>
  </si>
  <si>
    <t>к решению Думы  Усть-Кутского</t>
  </si>
  <si>
    <t>(городского поселения)</t>
  </si>
  <si>
    <t>(тыс. рублей)</t>
  </si>
  <si>
    <t>1.1.</t>
  </si>
  <si>
    <t>1.1.1.</t>
  </si>
  <si>
    <t>Распределение бюджетных ассигнований на реализацию мероприятий,</t>
  </si>
  <si>
    <t>952</t>
  </si>
  <si>
    <t>200</t>
  </si>
  <si>
    <t>Приложение № 16</t>
  </si>
  <si>
    <t xml:space="preserve"> </t>
  </si>
  <si>
    <t xml:space="preserve">муниципального образования </t>
  </si>
  <si>
    <t>1.1.1.1</t>
  </si>
  <si>
    <t>осуществляемых за счет целевых средств федерального бюджета на 2021 год</t>
  </si>
  <si>
    <t>0503</t>
  </si>
  <si>
    <t>Государственная программа Иркутской области "Формирование современной городской среды" на 2018 - 2024 годы</t>
  </si>
  <si>
    <t>Подпрограмма "Развитие благоустройства территорий муниципальных образований Иркутской области" на 2018-2024 годы</t>
  </si>
  <si>
    <t>Региональный проект Иркутской области "Формирование комфортной городской среды в Иркутской области"</t>
  </si>
  <si>
    <t>Оказание содействия муниципальным образованиям Иркутской области на поддержку мероприятий по благоустройству дворовых и общественных территорий"</t>
  </si>
  <si>
    <t>ВСЕГО:</t>
  </si>
  <si>
    <t>Государственная программа Иркутской области «Доступное жилье" на 2019-2024 годы</t>
  </si>
  <si>
    <t>Основное мероприятие "Обеспечение жильем граждан, проживающих в жилых помещениях, признанных непригодными для проживания, расположенных в зоне БАМа"</t>
  </si>
  <si>
    <t>0501</t>
  </si>
  <si>
    <t>400</t>
  </si>
  <si>
    <t>2.1.</t>
  </si>
  <si>
    <t>2.1.1.</t>
  </si>
  <si>
    <t>2.1.1.1</t>
  </si>
  <si>
    <t>796F255551</t>
  </si>
  <si>
    <t>79621L0231</t>
  </si>
  <si>
    <t>2.2.</t>
  </si>
  <si>
    <t>Подпрограмма "Молодым семьям - доступное жилье на 2019-2024 годы"</t>
  </si>
  <si>
    <t>1003</t>
  </si>
  <si>
    <t>300</t>
  </si>
  <si>
    <t>79605L4970</t>
  </si>
  <si>
    <t>Реализация мероприятий по обеспечению жильем молодых семей</t>
  </si>
  <si>
    <t>2.2.1.</t>
  </si>
  <si>
    <t>2.2.1.1</t>
  </si>
  <si>
    <t xml:space="preserve">Основное мероприятие "Улучшение жилищных условий молодых семей" </t>
  </si>
  <si>
    <t>Государственная программа Иркутской области "Реализация государственной политики в сфере строительства, дорожного хозяйства" на 2019 - 2024 годы</t>
  </si>
  <si>
    <t>Подрограмма "Дорожное хозяйство" на 2019-2024 годы</t>
  </si>
  <si>
    <t>Основное мероприятие "Строительство, реконструкция, капитальный ремонт, ремонт, содержание автомобильных дорог общего пользования местного значения, предусматривающие софинансирование из федерального и (или) областного бюджетов"</t>
  </si>
  <si>
    <t>0409</t>
  </si>
  <si>
    <t>3.1.</t>
  </si>
  <si>
    <t>3.1.1.</t>
  </si>
  <si>
    <t>3.1.1.1</t>
  </si>
  <si>
    <t>Финансовое обеспечение дорожной деятельности за счет средств резервного фонда Правительства Российской Федерации</t>
  </si>
  <si>
    <t>796165390F</t>
  </si>
  <si>
    <t>Подпрограмма "Переселение граждан из жилых помещений, расположенных в зоне БАМа, признанных непригодными для проживания, и (или) жилых помещений с высоким уровнем износа (более 70 %) на территории Иркутской области" на 2019-2024 годы</t>
  </si>
  <si>
    <t>Мероприятия по переселению граждан из ветхого и аварийного жилья в зоне Байкало-Амурской магистрали</t>
  </si>
  <si>
    <t>от 29.12.2021г. № 239/44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</si>
</sst>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[$-FC19]d\ mmmm\ yyyy\ &quot;г.&quot;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9"/>
      <name val="Courier New"/>
      <family val="3"/>
    </font>
    <font>
      <b/>
      <sz val="9"/>
      <name val="Courier New"/>
      <family val="3"/>
    </font>
    <font>
      <sz val="10"/>
      <name val="Arial"/>
      <family val="2"/>
    </font>
    <font>
      <sz val="10"/>
      <name val="Courier New"/>
      <family val="3"/>
    </font>
    <font>
      <sz val="10"/>
      <color indexed="8"/>
      <name val="Courier New"/>
      <family val="3"/>
    </font>
    <font>
      <i/>
      <sz val="10"/>
      <name val="Courier New"/>
      <family val="3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33" applyNumberFormat="1" applyFont="1" applyFill="1" applyBorder="1" applyAlignment="1">
      <alignment horizontal="left" vertical="center" wrapText="1" readingOrder="1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1" fillId="0" borderId="10" xfId="0" applyNumberFormat="1" applyFont="1" applyFill="1" applyBorder="1" applyAlignment="1">
      <alignment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9" fontId="11" fillId="33" borderId="10" xfId="0" applyNumberFormat="1" applyFont="1" applyFill="1" applyBorder="1" applyAlignment="1">
      <alignment horizontal="left" vertical="top" wrapText="1"/>
    </xf>
    <xf numFmtId="49" fontId="11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0" fontId="12" fillId="33" borderId="10" xfId="33" applyNumberFormat="1" applyFont="1" applyFill="1" applyBorder="1" applyAlignment="1">
      <alignment horizontal="left" vertical="center" wrapText="1" readingOrder="1"/>
      <protection/>
    </xf>
    <xf numFmtId="49" fontId="48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84" fontId="11" fillId="33" borderId="11" xfId="0" applyNumberFormat="1" applyFont="1" applyFill="1" applyBorder="1" applyAlignment="1">
      <alignment horizontal="right" vertical="center" wrapText="1"/>
    </xf>
    <xf numFmtId="0" fontId="11" fillId="33" borderId="14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/>
    </xf>
    <xf numFmtId="49" fontId="11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horizontal="right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8"/>
  <sheetViews>
    <sheetView showGridLines="0" tabSelected="1" zoomScalePageLayoutView="0" workbookViewId="0" topLeftCell="A1">
      <selection activeCell="I9" sqref="I9"/>
    </sheetView>
  </sheetViews>
  <sheetFormatPr defaultColWidth="3.75390625" defaultRowHeight="12.75"/>
  <cols>
    <col min="1" max="1" width="11.125" style="0" customWidth="1"/>
    <col min="2" max="2" width="74.875" style="0" customWidth="1"/>
    <col min="3" max="3" width="6.00390625" style="0" customWidth="1"/>
    <col min="4" max="4" width="6.625" style="0" customWidth="1"/>
    <col min="5" max="5" width="14.00390625" style="0" customWidth="1"/>
    <col min="6" max="6" width="5.625" style="0" customWidth="1"/>
    <col min="7" max="7" width="11.625" style="0" customWidth="1"/>
  </cols>
  <sheetData>
    <row r="1" spans="1:31" ht="12.75" customHeight="1">
      <c r="A1" s="4"/>
      <c r="B1" s="4"/>
      <c r="C1" s="14" t="s">
        <v>17</v>
      </c>
      <c r="D1" s="21" t="s">
        <v>16</v>
      </c>
      <c r="E1" s="22"/>
      <c r="F1" s="22"/>
      <c r="G1" s="21"/>
      <c r="J1" s="9"/>
      <c r="K1" s="9"/>
      <c r="L1" s="9"/>
      <c r="M1" s="9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1" ht="12.75" customHeight="1">
      <c r="A2" s="3"/>
      <c r="B2" s="3"/>
      <c r="C2" s="16"/>
      <c r="D2" s="23" t="s">
        <v>8</v>
      </c>
      <c r="E2" s="22"/>
      <c r="F2" s="22"/>
      <c r="G2" s="23"/>
      <c r="J2" s="11"/>
      <c r="K2" s="11"/>
      <c r="L2" s="11"/>
      <c r="M2" s="11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spans="3:31" ht="12.75" customHeight="1">
      <c r="C3" s="15"/>
      <c r="D3" s="22" t="s">
        <v>18</v>
      </c>
      <c r="E3" s="22"/>
      <c r="F3" s="22"/>
      <c r="G3" s="22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</row>
    <row r="4" spans="1:31" ht="12.75" customHeight="1">
      <c r="A4" s="7"/>
      <c r="B4" s="7"/>
      <c r="C4" s="17"/>
      <c r="D4" s="24" t="s">
        <v>9</v>
      </c>
      <c r="E4" s="22"/>
      <c r="F4" s="22"/>
      <c r="G4" s="25"/>
      <c r="J4" s="12"/>
      <c r="K4" s="12"/>
      <c r="L4" s="12"/>
      <c r="M4" s="12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2" ht="15.75" customHeight="1">
      <c r="A5" s="1"/>
      <c r="B5" s="1"/>
      <c r="C5" s="18"/>
      <c r="D5" s="61" t="s">
        <v>56</v>
      </c>
      <c r="E5" s="62"/>
      <c r="F5" s="62"/>
      <c r="G5" s="62"/>
      <c r="J5" s="13"/>
      <c r="K5" s="13"/>
      <c r="L5" s="13"/>
      <c r="M5" s="13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8"/>
    </row>
    <row r="6" spans="1:32" ht="15.75" customHeight="1">
      <c r="A6" s="1"/>
      <c r="B6" s="1"/>
      <c r="C6" s="18"/>
      <c r="D6" s="26"/>
      <c r="E6" s="27"/>
      <c r="F6" s="27"/>
      <c r="G6" s="27"/>
      <c r="J6" s="13"/>
      <c r="K6" s="13"/>
      <c r="L6" s="13"/>
      <c r="M6" s="13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8"/>
    </row>
    <row r="7" spans="1:32" ht="15" customHeight="1">
      <c r="A7" s="65" t="s">
        <v>13</v>
      </c>
      <c r="B7" s="65"/>
      <c r="C7" s="65"/>
      <c r="D7" s="65"/>
      <c r="E7" s="65"/>
      <c r="F7" s="65"/>
      <c r="G7" s="65"/>
      <c r="H7" s="1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</row>
    <row r="8" spans="1:32" ht="19.5" customHeight="1">
      <c r="A8" s="65" t="s">
        <v>20</v>
      </c>
      <c r="B8" s="65"/>
      <c r="C8" s="65"/>
      <c r="D8" s="65"/>
      <c r="E8" s="65"/>
      <c r="F8" s="65"/>
      <c r="G8" s="65"/>
      <c r="H8" s="19"/>
      <c r="N8" s="7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7"/>
    </row>
    <row r="9" spans="1:33" ht="22.5" customHeight="1">
      <c r="A9" s="64" t="s">
        <v>10</v>
      </c>
      <c r="B9" s="64"/>
      <c r="C9" s="64"/>
      <c r="D9" s="64"/>
      <c r="E9" s="64"/>
      <c r="F9" s="64"/>
      <c r="G9" s="64"/>
      <c r="H9" s="19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63" t="s">
        <v>6</v>
      </c>
      <c r="B10" s="63" t="s">
        <v>4</v>
      </c>
      <c r="C10" s="63" t="s">
        <v>5</v>
      </c>
      <c r="D10" s="63"/>
      <c r="E10" s="63"/>
      <c r="F10" s="63"/>
      <c r="G10" s="63" t="s">
        <v>7</v>
      </c>
      <c r="H10" s="19"/>
      <c r="AG10" s="2"/>
    </row>
    <row r="11" spans="1:35" ht="21" customHeight="1">
      <c r="A11" s="63"/>
      <c r="B11" s="63"/>
      <c r="C11" s="28" t="s">
        <v>3</v>
      </c>
      <c r="D11" s="28" t="s">
        <v>0</v>
      </c>
      <c r="E11" s="28" t="s">
        <v>1</v>
      </c>
      <c r="F11" s="28" t="s">
        <v>2</v>
      </c>
      <c r="G11" s="63"/>
      <c r="H11" s="19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45" customHeight="1">
      <c r="A12" s="29">
        <v>1</v>
      </c>
      <c r="B12" s="30" t="s">
        <v>22</v>
      </c>
      <c r="C12" s="29">
        <v>952</v>
      </c>
      <c r="D12" s="31"/>
      <c r="E12" s="29"/>
      <c r="F12" s="29"/>
      <c r="G12" s="32">
        <f>+G13</f>
        <v>15727.6</v>
      </c>
      <c r="H12" s="19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16" ht="37.5" customHeight="1">
      <c r="A13" s="29" t="s">
        <v>11</v>
      </c>
      <c r="B13" s="33" t="s">
        <v>23</v>
      </c>
      <c r="C13" s="31" t="s">
        <v>14</v>
      </c>
      <c r="D13" s="31"/>
      <c r="E13" s="31"/>
      <c r="F13" s="31"/>
      <c r="G13" s="32">
        <f>G14</f>
        <v>15727.6</v>
      </c>
      <c r="H13" s="20"/>
      <c r="P13" s="5"/>
    </row>
    <row r="14" spans="1:8" ht="42" customHeight="1">
      <c r="A14" s="29" t="s">
        <v>12</v>
      </c>
      <c r="B14" s="34" t="s">
        <v>24</v>
      </c>
      <c r="C14" s="31" t="s">
        <v>14</v>
      </c>
      <c r="D14" s="31"/>
      <c r="E14" s="31"/>
      <c r="F14" s="31"/>
      <c r="G14" s="32">
        <f>G15</f>
        <v>15727.6</v>
      </c>
      <c r="H14" s="20"/>
    </row>
    <row r="15" spans="1:8" ht="51.75" customHeight="1">
      <c r="A15" s="29" t="s">
        <v>19</v>
      </c>
      <c r="B15" s="34" t="s">
        <v>25</v>
      </c>
      <c r="C15" s="31" t="s">
        <v>14</v>
      </c>
      <c r="D15" s="31" t="s">
        <v>21</v>
      </c>
      <c r="E15" s="31" t="s">
        <v>34</v>
      </c>
      <c r="F15" s="31" t="s">
        <v>15</v>
      </c>
      <c r="G15" s="32">
        <v>15727.6</v>
      </c>
      <c r="H15" s="20"/>
    </row>
    <row r="16" spans="1:7" ht="40.5">
      <c r="A16" s="29">
        <v>2</v>
      </c>
      <c r="B16" s="30" t="s">
        <v>27</v>
      </c>
      <c r="C16" s="29">
        <v>952</v>
      </c>
      <c r="D16" s="31"/>
      <c r="E16" s="29"/>
      <c r="F16" s="29"/>
      <c r="G16" s="32">
        <f>G17+G21</f>
        <v>29737.499999999996</v>
      </c>
    </row>
    <row r="17" spans="1:7" ht="71.25" customHeight="1">
      <c r="A17" s="29" t="s">
        <v>31</v>
      </c>
      <c r="B17" s="33" t="s">
        <v>54</v>
      </c>
      <c r="C17" s="31" t="s">
        <v>14</v>
      </c>
      <c r="D17" s="31"/>
      <c r="E17" s="31"/>
      <c r="F17" s="31"/>
      <c r="G17" s="32">
        <f>G18</f>
        <v>26798.399999999998</v>
      </c>
    </row>
    <row r="18" spans="1:7" ht="54">
      <c r="A18" s="29" t="s">
        <v>32</v>
      </c>
      <c r="B18" s="34" t="s">
        <v>28</v>
      </c>
      <c r="C18" s="31" t="s">
        <v>14</v>
      </c>
      <c r="D18" s="31"/>
      <c r="E18" s="31"/>
      <c r="F18" s="31"/>
      <c r="G18" s="32">
        <f>G19+G20</f>
        <v>26798.399999999998</v>
      </c>
    </row>
    <row r="19" spans="1:7" ht="19.5" customHeight="1">
      <c r="A19" s="55" t="s">
        <v>33</v>
      </c>
      <c r="B19" s="57" t="s">
        <v>55</v>
      </c>
      <c r="C19" s="59" t="s">
        <v>14</v>
      </c>
      <c r="D19" s="31" t="s">
        <v>29</v>
      </c>
      <c r="E19" s="31" t="s">
        <v>35</v>
      </c>
      <c r="F19" s="31" t="s">
        <v>30</v>
      </c>
      <c r="G19" s="32">
        <v>1863.3</v>
      </c>
    </row>
    <row r="20" spans="1:7" ht="20.25" customHeight="1">
      <c r="A20" s="56"/>
      <c r="B20" s="58"/>
      <c r="C20" s="60"/>
      <c r="D20" s="31" t="s">
        <v>38</v>
      </c>
      <c r="E20" s="31" t="s">
        <v>35</v>
      </c>
      <c r="F20" s="31" t="s">
        <v>39</v>
      </c>
      <c r="G20" s="32">
        <v>24935.1</v>
      </c>
    </row>
    <row r="21" spans="1:7" ht="27">
      <c r="A21" s="29" t="s">
        <v>36</v>
      </c>
      <c r="B21" s="36" t="s">
        <v>37</v>
      </c>
      <c r="C21" s="31" t="s">
        <v>14</v>
      </c>
      <c r="D21" s="31"/>
      <c r="E21" s="31"/>
      <c r="F21" s="31"/>
      <c r="G21" s="32">
        <f>+G23</f>
        <v>2939.1</v>
      </c>
    </row>
    <row r="22" spans="1:7" ht="27">
      <c r="A22" s="29" t="s">
        <v>42</v>
      </c>
      <c r="B22" s="37" t="s">
        <v>44</v>
      </c>
      <c r="C22" s="31" t="s">
        <v>14</v>
      </c>
      <c r="D22" s="31"/>
      <c r="E22" s="31"/>
      <c r="F22" s="31"/>
      <c r="G22" s="32">
        <f>G23</f>
        <v>2939.1</v>
      </c>
    </row>
    <row r="23" spans="1:7" ht="27">
      <c r="A23" s="29" t="s">
        <v>43</v>
      </c>
      <c r="B23" s="34" t="s">
        <v>41</v>
      </c>
      <c r="C23" s="38" t="s">
        <v>14</v>
      </c>
      <c r="D23" s="35" t="s">
        <v>38</v>
      </c>
      <c r="E23" s="39" t="s">
        <v>40</v>
      </c>
      <c r="F23" s="35" t="s">
        <v>39</v>
      </c>
      <c r="G23" s="32">
        <v>2939.1</v>
      </c>
    </row>
    <row r="24" spans="1:7" ht="67.5">
      <c r="A24" s="29">
        <v>3</v>
      </c>
      <c r="B24" s="40" t="s">
        <v>45</v>
      </c>
      <c r="C24" s="41" t="s">
        <v>14</v>
      </c>
      <c r="D24" s="42"/>
      <c r="E24" s="43"/>
      <c r="F24" s="44"/>
      <c r="G24" s="45">
        <f>G25</f>
        <v>190073.1</v>
      </c>
    </row>
    <row r="25" spans="1:7" ht="13.5">
      <c r="A25" s="29" t="s">
        <v>49</v>
      </c>
      <c r="B25" s="46" t="s">
        <v>46</v>
      </c>
      <c r="C25" s="47" t="s">
        <v>14</v>
      </c>
      <c r="D25" s="42"/>
      <c r="E25" s="48"/>
      <c r="F25" s="42"/>
      <c r="G25" s="45">
        <f>G26</f>
        <v>190073.1</v>
      </c>
    </row>
    <row r="26" spans="1:7" ht="54">
      <c r="A26" s="29" t="s">
        <v>50</v>
      </c>
      <c r="B26" s="46" t="s">
        <v>47</v>
      </c>
      <c r="C26" s="47" t="s">
        <v>14</v>
      </c>
      <c r="D26" s="42"/>
      <c r="E26" s="48"/>
      <c r="F26" s="42"/>
      <c r="G26" s="45">
        <f>G27</f>
        <v>190073.1</v>
      </c>
    </row>
    <row r="27" spans="1:7" ht="45" customHeight="1">
      <c r="A27" s="29" t="s">
        <v>51</v>
      </c>
      <c r="B27" s="49" t="s">
        <v>52</v>
      </c>
      <c r="C27" s="50" t="s">
        <v>14</v>
      </c>
      <c r="D27" s="42" t="s">
        <v>48</v>
      </c>
      <c r="E27" s="48" t="s">
        <v>53</v>
      </c>
      <c r="F27" s="42" t="s">
        <v>30</v>
      </c>
      <c r="G27" s="45">
        <v>190073.1</v>
      </c>
    </row>
    <row r="28" spans="1:7" ht="13.5" customHeight="1">
      <c r="A28" s="54"/>
      <c r="B28" s="51" t="s">
        <v>26</v>
      </c>
      <c r="C28" s="52"/>
      <c r="D28" s="52"/>
      <c r="E28" s="28"/>
      <c r="F28" s="52"/>
      <c r="G28" s="53">
        <f>+G12+G16+G24</f>
        <v>235538.2</v>
      </c>
    </row>
  </sheetData>
  <sheetProtection/>
  <mergeCells count="11">
    <mergeCell ref="A8:G8"/>
    <mergeCell ref="A19:A20"/>
    <mergeCell ref="B19:B20"/>
    <mergeCell ref="C19:C20"/>
    <mergeCell ref="D5:G5"/>
    <mergeCell ref="B10:B11"/>
    <mergeCell ref="A10:A11"/>
    <mergeCell ref="G10:G11"/>
    <mergeCell ref="A9:G9"/>
    <mergeCell ref="C10:F10"/>
    <mergeCell ref="A7:G7"/>
  </mergeCells>
  <printOptions/>
  <pageMargins left="0.7874015748031497" right="0.5905511811023623" top="0.5905511811023623" bottom="0.5905511811023623" header="0.3937007874015748" footer="0.7480314960629921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Разина</cp:lastModifiedBy>
  <cp:lastPrinted>2021-12-30T03:53:50Z</cp:lastPrinted>
  <dcterms:created xsi:type="dcterms:W3CDTF">2003-12-05T21:14:57Z</dcterms:created>
  <dcterms:modified xsi:type="dcterms:W3CDTF">2021-12-30T04:05:30Z</dcterms:modified>
  <cp:category/>
  <cp:version/>
  <cp:contentType/>
  <cp:contentStatus/>
</cp:coreProperties>
</file>