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<sst xmlns="http://schemas.openxmlformats.org/spreadsheetml/2006/main" count="124" uniqueCount="70">
  <si>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</si>
  <si>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</si>
  <si>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</si>
  <si>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</si>
  <si>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</si>
  <si>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</si>
  <si>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</si>
  <si>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</si>
  <si>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</si>
  <si>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</si>
  <si>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</si>
  <si>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</si>
  <si>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</si>
  <si>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</si>
  <si>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</si>
  <si>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</si>
  <si>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</si>
  <si>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</si>
  <si>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</si>
  <si>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</si>
  <si>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</si>
  <si>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</si>
  <si>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</si>
  <si>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</si>
  <si>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</si>
  <si>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</si>
  <si>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</si>
  <si>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</si>
  <si>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</si>
  <si>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</si>
  <si>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</si>
  <si>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</si>
  <si>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</si>
  <si>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</si>
  <si>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</si>
  <si>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</si>
  <si>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</si>
  <si>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</si>
  <si>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</si>
  <si>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</si>
  <si>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</si>
  <si>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</si>
  <si>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</si>
  <si>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</si>
  <si>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</si>
  <si>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</si>
  <si>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</si>
  <si>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</si>
  <si>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</si>
  <si>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</si>
  <si>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</si>
  <si>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</si>
  <si>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</si>
  <si>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</si>
  <si>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</si>
  <si>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</si>
  <si>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</si>
  <si>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</si>
  <si>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</si>
  <si>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</si>
  <si>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</si>
  <si>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</si>
  <si>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</si>
  <si>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</si>
  <si>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>на плановый период 2022 и 2023 годы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</si>
  <si>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</si>
  <si>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</si>
  <si>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</si>
  <si>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</si>
  <si>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от 25.08.2021г. № 207/40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</si>
</sst>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">
      <selection activeCell="T18" sqref="T18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3"/>
      <c r="D1" s="54" t="s">
        <v>53</v>
      </c>
      <c r="E1" s="53"/>
      <c r="F1" s="55"/>
      <c r="G1" s="55"/>
      <c r="H1" s="55"/>
    </row>
    <row r="2" spans="1:8" ht="12.75" customHeight="1">
      <c r="A2" s="2"/>
      <c r="C2" s="53"/>
      <c r="D2" s="56" t="s">
        <v>38</v>
      </c>
      <c r="E2" s="53"/>
      <c r="F2" s="55"/>
      <c r="G2" s="55"/>
      <c r="H2" s="55"/>
    </row>
    <row r="3" spans="3:8" ht="12.75" customHeight="1">
      <c r="C3" s="53"/>
      <c r="D3" s="53" t="s">
        <v>32</v>
      </c>
      <c r="E3" s="53"/>
      <c r="F3" s="55"/>
      <c r="G3" s="55"/>
      <c r="H3" s="55"/>
    </row>
    <row r="4" spans="1:8" ht="12.75" customHeight="1">
      <c r="A4" s="4"/>
      <c r="C4" s="53"/>
      <c r="D4" s="57" t="s">
        <v>39</v>
      </c>
      <c r="E4" s="53"/>
      <c r="F4" s="55"/>
      <c r="G4" s="55"/>
      <c r="H4" s="55"/>
    </row>
    <row r="5" spans="1:8" ht="15.75" customHeight="1">
      <c r="A5" s="1"/>
      <c r="B5" t="s">
        <v>58</v>
      </c>
      <c r="C5" s="66" t="s">
        <v>69</v>
      </c>
      <c r="D5" s="67"/>
      <c r="E5" s="67"/>
      <c r="F5" s="67"/>
      <c r="G5" s="67"/>
      <c r="H5" s="67"/>
    </row>
    <row r="6" spans="1:8" ht="9" customHeight="1">
      <c r="A6" s="7"/>
      <c r="B6" s="7"/>
      <c r="C6" s="58"/>
      <c r="D6" s="59"/>
      <c r="E6" s="59"/>
      <c r="F6" s="55"/>
      <c r="G6" s="55"/>
      <c r="H6" s="55"/>
    </row>
    <row r="7" spans="1:5" ht="15.75" customHeight="1">
      <c r="A7" s="70" t="s">
        <v>52</v>
      </c>
      <c r="B7" s="70"/>
      <c r="C7" s="70"/>
      <c r="D7" s="70"/>
      <c r="E7" s="70"/>
    </row>
    <row r="8" spans="1:5" ht="15.75" customHeight="1">
      <c r="A8" s="70" t="s">
        <v>19</v>
      </c>
      <c r="B8" s="70"/>
      <c r="C8" s="70"/>
      <c r="D8" s="70"/>
      <c r="E8" s="70"/>
    </row>
    <row r="9" spans="1:5" ht="16.5" customHeight="1">
      <c r="A9" s="70" t="s">
        <v>64</v>
      </c>
      <c r="B9" s="70"/>
      <c r="C9" s="70"/>
      <c r="D9" s="70"/>
      <c r="E9" s="70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8"/>
      <c r="B12" s="8"/>
      <c r="C12" s="8"/>
      <c r="D12" s="8"/>
      <c r="E12" s="9" t="s">
        <v>7</v>
      </c>
    </row>
    <row r="13" spans="1:5" ht="9.75" customHeight="1">
      <c r="A13" s="71" t="s">
        <v>0</v>
      </c>
      <c r="B13" s="73" t="s">
        <v>20</v>
      </c>
      <c r="C13" s="75" t="s">
        <v>21</v>
      </c>
      <c r="D13" s="73" t="s">
        <v>60</v>
      </c>
      <c r="E13" s="68" t="s">
        <v>65</v>
      </c>
    </row>
    <row r="14" spans="1:5" ht="21" customHeight="1">
      <c r="A14" s="72"/>
      <c r="B14" s="74"/>
      <c r="C14" s="76"/>
      <c r="D14" s="74"/>
      <c r="E14" s="69"/>
    </row>
    <row r="15" spans="1:5" ht="21" customHeight="1">
      <c r="A15" s="10" t="s">
        <v>16</v>
      </c>
      <c r="B15" s="11"/>
      <c r="C15" s="12"/>
      <c r="D15" s="13">
        <f>D16+D24+D27+D33+D38+D40+D43+D46+D51+D53</f>
        <v>687108.1</v>
      </c>
      <c r="E15" s="14">
        <f>E16+E24+E27+E33+E38+E40+E43+E46+E51+E53</f>
        <v>736093.7000000001</v>
      </c>
    </row>
    <row r="16" spans="1:6" ht="19.5" customHeight="1">
      <c r="A16" s="15" t="s">
        <v>9</v>
      </c>
      <c r="B16" s="16" t="s">
        <v>8</v>
      </c>
      <c r="C16" s="17" t="s">
        <v>1</v>
      </c>
      <c r="D16" s="18">
        <f>D17+D18+D19+D20+D22+D23+D21</f>
        <v>143344.4</v>
      </c>
      <c r="E16" s="60">
        <f>E17+E18+E19+E20+E22+E23+E21</f>
        <v>131496.6</v>
      </c>
      <c r="F16" s="61"/>
    </row>
    <row r="17" spans="1:5" ht="34.5" customHeight="1">
      <c r="A17" s="20" t="s">
        <v>30</v>
      </c>
      <c r="B17" s="21" t="s">
        <v>8</v>
      </c>
      <c r="C17" s="22" t="s">
        <v>22</v>
      </c>
      <c r="D17" s="23">
        <v>3797.5</v>
      </c>
      <c r="E17" s="24">
        <v>3797.5</v>
      </c>
    </row>
    <row r="18" spans="1:5" ht="44.25" customHeight="1">
      <c r="A18" s="20" t="s">
        <v>27</v>
      </c>
      <c r="B18" s="21" t="s">
        <v>8</v>
      </c>
      <c r="C18" s="22" t="s">
        <v>26</v>
      </c>
      <c r="D18" s="23">
        <v>6864.1</v>
      </c>
      <c r="E18" s="24">
        <v>6864.1</v>
      </c>
    </row>
    <row r="19" spans="1:5" ht="51.75" customHeight="1">
      <c r="A19" s="20" t="s">
        <v>54</v>
      </c>
      <c r="B19" s="21" t="s">
        <v>8</v>
      </c>
      <c r="C19" s="22" t="s">
        <v>11</v>
      </c>
      <c r="D19" s="23">
        <v>103613.5</v>
      </c>
      <c r="E19" s="24">
        <v>103621.8</v>
      </c>
    </row>
    <row r="20" spans="1:5" ht="42.75" customHeight="1">
      <c r="A20" s="20" t="s">
        <v>50</v>
      </c>
      <c r="B20" s="21" t="s">
        <v>8</v>
      </c>
      <c r="C20" s="22" t="s">
        <v>23</v>
      </c>
      <c r="D20" s="23">
        <v>748.7</v>
      </c>
      <c r="E20" s="24">
        <v>748.7</v>
      </c>
    </row>
    <row r="21" spans="1:5" ht="21.75" customHeight="1">
      <c r="A21" s="20" t="s">
        <v>61</v>
      </c>
      <c r="B21" s="25" t="s">
        <v>8</v>
      </c>
      <c r="C21" s="26" t="s">
        <v>18</v>
      </c>
      <c r="D21" s="27">
        <v>4550.8</v>
      </c>
      <c r="E21" s="28">
        <v>0</v>
      </c>
    </row>
    <row r="22" spans="1:5" ht="20.25" customHeight="1">
      <c r="A22" s="20" t="s">
        <v>2</v>
      </c>
      <c r="B22" s="25" t="s">
        <v>8</v>
      </c>
      <c r="C22" s="26" t="s">
        <v>24</v>
      </c>
      <c r="D22" s="27">
        <v>5000</v>
      </c>
      <c r="E22" s="28">
        <v>5000</v>
      </c>
    </row>
    <row r="23" spans="1:5" ht="21.75" customHeight="1">
      <c r="A23" s="20" t="s">
        <v>3</v>
      </c>
      <c r="B23" s="21" t="s">
        <v>8</v>
      </c>
      <c r="C23" s="22" t="s">
        <v>33</v>
      </c>
      <c r="D23" s="23">
        <v>18769.8</v>
      </c>
      <c r="E23" s="24">
        <v>11464.5</v>
      </c>
    </row>
    <row r="24" spans="1:5" ht="30" customHeight="1">
      <c r="A24" s="15" t="s">
        <v>41</v>
      </c>
      <c r="B24" s="16" t="s">
        <v>26</v>
      </c>
      <c r="C24" s="17"/>
      <c r="D24" s="18">
        <f>D25+D26</f>
        <v>1367.1</v>
      </c>
      <c r="E24" s="19">
        <f>E25+E26</f>
        <v>1360.1</v>
      </c>
    </row>
    <row r="25" spans="1:5" ht="45.75" customHeight="1">
      <c r="A25" s="20" t="s">
        <v>68</v>
      </c>
      <c r="B25" s="21" t="s">
        <v>26</v>
      </c>
      <c r="C25" s="22" t="s">
        <v>29</v>
      </c>
      <c r="D25" s="23">
        <v>1360.1</v>
      </c>
      <c r="E25" s="24">
        <v>1360.1</v>
      </c>
    </row>
    <row r="26" spans="1:5" ht="45.75" customHeight="1">
      <c r="A26" s="20" t="s">
        <v>66</v>
      </c>
      <c r="B26" s="21" t="s">
        <v>26</v>
      </c>
      <c r="C26" s="22" t="s">
        <v>67</v>
      </c>
      <c r="D26" s="23">
        <v>7</v>
      </c>
      <c r="E26" s="24">
        <v>0</v>
      </c>
    </row>
    <row r="27" spans="1:5" ht="16.5" customHeight="1">
      <c r="A27" s="15" t="s">
        <v>10</v>
      </c>
      <c r="B27" s="16" t="s">
        <v>11</v>
      </c>
      <c r="C27" s="17"/>
      <c r="D27" s="18">
        <f>D28+D29+D30+D31+D32</f>
        <v>49754.9</v>
      </c>
      <c r="E27" s="19">
        <f>E28+E29+E30+E31+E32</f>
        <v>80269.70000000001</v>
      </c>
    </row>
    <row r="28" spans="1:5" ht="16.5" customHeight="1">
      <c r="A28" s="20" t="s">
        <v>37</v>
      </c>
      <c r="B28" s="21" t="s">
        <v>11</v>
      </c>
      <c r="C28" s="22" t="s">
        <v>8</v>
      </c>
      <c r="D28" s="23">
        <v>547.8</v>
      </c>
      <c r="E28" s="24">
        <v>547.8</v>
      </c>
    </row>
    <row r="29" spans="1:5" ht="12.75">
      <c r="A29" s="20" t="s">
        <v>57</v>
      </c>
      <c r="B29" s="21" t="s">
        <v>11</v>
      </c>
      <c r="C29" s="22" t="s">
        <v>23</v>
      </c>
      <c r="D29" s="23">
        <v>5561.8</v>
      </c>
      <c r="E29" s="24">
        <v>5561.8</v>
      </c>
    </row>
    <row r="30" spans="1:5" ht="12.75" hidden="1">
      <c r="A30" s="20" t="s">
        <v>55</v>
      </c>
      <c r="B30" s="21" t="s">
        <v>11</v>
      </c>
      <c r="C30" s="22" t="s">
        <v>44</v>
      </c>
      <c r="D30" s="23"/>
      <c r="E30" s="24"/>
    </row>
    <row r="31" spans="1:5" ht="18" customHeight="1">
      <c r="A31" s="20" t="s">
        <v>51</v>
      </c>
      <c r="B31" s="21" t="s">
        <v>11</v>
      </c>
      <c r="C31" s="22" t="s">
        <v>40</v>
      </c>
      <c r="D31" s="23">
        <v>43645.3</v>
      </c>
      <c r="E31" s="24">
        <v>74160.1</v>
      </c>
    </row>
    <row r="32" spans="1:5" ht="12.75" hidden="1">
      <c r="A32" s="20" t="s">
        <v>15</v>
      </c>
      <c r="B32" s="21" t="s">
        <v>11</v>
      </c>
      <c r="C32" s="22" t="s">
        <v>25</v>
      </c>
      <c r="D32" s="23"/>
      <c r="E32" s="24"/>
    </row>
    <row r="33" spans="1:5" ht="16.5" customHeight="1">
      <c r="A33" s="30" t="s">
        <v>12</v>
      </c>
      <c r="B33" s="31" t="s">
        <v>13</v>
      </c>
      <c r="C33" s="32"/>
      <c r="D33" s="33">
        <f>D34+D35+D36+D37</f>
        <v>433218.8</v>
      </c>
      <c r="E33" s="34">
        <f>E34+E35+E36+E37</f>
        <v>467666.80000000005</v>
      </c>
    </row>
    <row r="34" spans="1:5" ht="15" customHeight="1">
      <c r="A34" s="35" t="s">
        <v>4</v>
      </c>
      <c r="B34" s="36" t="s">
        <v>13</v>
      </c>
      <c r="C34" s="37" t="s">
        <v>8</v>
      </c>
      <c r="D34" s="38">
        <v>261736.1</v>
      </c>
      <c r="E34" s="39">
        <v>399539.2</v>
      </c>
    </row>
    <row r="35" spans="1:5" ht="15" customHeight="1">
      <c r="A35" s="20" t="s">
        <v>5</v>
      </c>
      <c r="B35" s="21" t="s">
        <v>13</v>
      </c>
      <c r="C35" s="22" t="s">
        <v>22</v>
      </c>
      <c r="D35" s="23">
        <v>91572.4</v>
      </c>
      <c r="E35" s="24">
        <v>5439.7</v>
      </c>
    </row>
    <row r="36" spans="1:5" ht="15" customHeight="1">
      <c r="A36" s="20" t="s">
        <v>14</v>
      </c>
      <c r="B36" s="21" t="s">
        <v>13</v>
      </c>
      <c r="C36" s="22" t="s">
        <v>26</v>
      </c>
      <c r="D36" s="23">
        <v>46727</v>
      </c>
      <c r="E36" s="24">
        <v>29317.9</v>
      </c>
    </row>
    <row r="37" spans="1:5" ht="24.75" customHeight="1">
      <c r="A37" s="20" t="s">
        <v>6</v>
      </c>
      <c r="B37" s="21" t="s">
        <v>13</v>
      </c>
      <c r="C37" s="22" t="s">
        <v>13</v>
      </c>
      <c r="D37" s="23">
        <v>33183.3</v>
      </c>
      <c r="E37" s="62">
        <v>33370</v>
      </c>
    </row>
    <row r="38" spans="1:5" ht="18.75" customHeight="1">
      <c r="A38" s="15" t="s">
        <v>48</v>
      </c>
      <c r="B38" s="16" t="s">
        <v>23</v>
      </c>
      <c r="C38" s="16"/>
      <c r="D38" s="18">
        <f>D39</f>
        <v>2823.8</v>
      </c>
      <c r="E38" s="19">
        <f>E39</f>
        <v>0</v>
      </c>
    </row>
    <row r="39" spans="1:5" s="65" customFormat="1" ht="18.75" customHeight="1">
      <c r="A39" s="41" t="s">
        <v>49</v>
      </c>
      <c r="B39" s="21" t="s">
        <v>23</v>
      </c>
      <c r="C39" s="21" t="s">
        <v>13</v>
      </c>
      <c r="D39" s="38">
        <v>2823.8</v>
      </c>
      <c r="E39" s="63">
        <v>0</v>
      </c>
    </row>
    <row r="40" spans="1:5" ht="19.5" customHeight="1">
      <c r="A40" s="15" t="s">
        <v>17</v>
      </c>
      <c r="B40" s="16" t="s">
        <v>18</v>
      </c>
      <c r="C40" s="17"/>
      <c r="D40" s="18">
        <f>D41+D42</f>
        <v>1130</v>
      </c>
      <c r="E40" s="19">
        <f>E41+E42</f>
        <v>50</v>
      </c>
    </row>
    <row r="41" spans="1:5" ht="25.5">
      <c r="A41" s="41" t="s">
        <v>59</v>
      </c>
      <c r="B41" s="21" t="s">
        <v>18</v>
      </c>
      <c r="C41" s="42" t="s">
        <v>13</v>
      </c>
      <c r="D41" s="23">
        <v>50</v>
      </c>
      <c r="E41" s="62">
        <v>50</v>
      </c>
    </row>
    <row r="42" spans="1:5" ht="17.25" customHeight="1">
      <c r="A42" s="20" t="s">
        <v>62</v>
      </c>
      <c r="B42" s="21" t="s">
        <v>18</v>
      </c>
      <c r="C42" s="22" t="s">
        <v>18</v>
      </c>
      <c r="D42" s="23">
        <v>1080</v>
      </c>
      <c r="E42" s="63">
        <v>0</v>
      </c>
    </row>
    <row r="43" spans="1:5" ht="18.75" customHeight="1">
      <c r="A43" s="15" t="s">
        <v>47</v>
      </c>
      <c r="B43" s="16" t="s">
        <v>44</v>
      </c>
      <c r="C43" s="17"/>
      <c r="D43" s="18">
        <f>D44+D45</f>
        <v>48789.6</v>
      </c>
      <c r="E43" s="19">
        <f>E44+E45</f>
        <v>48061</v>
      </c>
    </row>
    <row r="44" spans="1:5" ht="18" customHeight="1">
      <c r="A44" s="41" t="s">
        <v>45</v>
      </c>
      <c r="B44" s="21" t="s">
        <v>44</v>
      </c>
      <c r="C44" s="42" t="s">
        <v>8</v>
      </c>
      <c r="D44" s="38">
        <v>48789.6</v>
      </c>
      <c r="E44" s="63">
        <v>48061</v>
      </c>
    </row>
    <row r="45" spans="1:5" ht="25.5" hidden="1">
      <c r="A45" s="40" t="s">
        <v>46</v>
      </c>
      <c r="B45" s="16" t="s">
        <v>44</v>
      </c>
      <c r="C45" s="43" t="s">
        <v>11</v>
      </c>
      <c r="D45" s="18"/>
      <c r="E45" s="19"/>
    </row>
    <row r="46" spans="1:5" ht="18" customHeight="1">
      <c r="A46" s="30" t="s">
        <v>28</v>
      </c>
      <c r="B46" s="31" t="s">
        <v>29</v>
      </c>
      <c r="C46" s="32"/>
      <c r="D46" s="18">
        <f>D47+D48+D50+D49</f>
        <v>5397.5</v>
      </c>
      <c r="E46" s="19">
        <f>E47+E48+E50+E49</f>
        <v>5507.5</v>
      </c>
    </row>
    <row r="47" spans="1:5" ht="15.75" customHeight="1">
      <c r="A47" s="44" t="s">
        <v>56</v>
      </c>
      <c r="B47" s="36" t="s">
        <v>29</v>
      </c>
      <c r="C47" s="37" t="s">
        <v>8</v>
      </c>
      <c r="D47" s="45">
        <v>1906.2</v>
      </c>
      <c r="E47" s="64">
        <v>1906.2</v>
      </c>
    </row>
    <row r="48" spans="1:5" ht="15.75" customHeight="1">
      <c r="A48" s="41" t="s">
        <v>31</v>
      </c>
      <c r="B48" s="46" t="s">
        <v>29</v>
      </c>
      <c r="C48" s="47" t="s">
        <v>26</v>
      </c>
      <c r="D48" s="45">
        <v>3400</v>
      </c>
      <c r="E48" s="64">
        <v>3600</v>
      </c>
    </row>
    <row r="49" spans="1:5" ht="15.75" customHeight="1">
      <c r="A49" s="44" t="s">
        <v>63</v>
      </c>
      <c r="B49" s="46" t="s">
        <v>29</v>
      </c>
      <c r="C49" s="47" t="s">
        <v>11</v>
      </c>
      <c r="D49" s="45">
        <v>1.3</v>
      </c>
      <c r="E49" s="64">
        <v>1.3</v>
      </c>
    </row>
    <row r="50" spans="1:5" ht="15.75" customHeight="1">
      <c r="A50" s="44" t="s">
        <v>34</v>
      </c>
      <c r="B50" s="46" t="s">
        <v>29</v>
      </c>
      <c r="C50" s="47" t="s">
        <v>23</v>
      </c>
      <c r="D50" s="45">
        <v>90</v>
      </c>
      <c r="E50" s="62">
        <v>0</v>
      </c>
    </row>
    <row r="51" spans="1:5" ht="24" customHeight="1">
      <c r="A51" s="30" t="s">
        <v>43</v>
      </c>
      <c r="B51" s="16" t="s">
        <v>25</v>
      </c>
      <c r="C51" s="43"/>
      <c r="D51" s="18">
        <f>D52</f>
        <v>300</v>
      </c>
      <c r="E51" s="29">
        <f>E52</f>
        <v>700</v>
      </c>
    </row>
    <row r="52" spans="1:5" ht="19.5" customHeight="1">
      <c r="A52" s="20" t="s">
        <v>42</v>
      </c>
      <c r="B52" s="21" t="s">
        <v>25</v>
      </c>
      <c r="C52" s="42" t="s">
        <v>11</v>
      </c>
      <c r="D52" s="23">
        <v>300</v>
      </c>
      <c r="E52" s="24">
        <v>700</v>
      </c>
    </row>
    <row r="53" spans="1:5" ht="28.5" customHeight="1">
      <c r="A53" s="30" t="s">
        <v>35</v>
      </c>
      <c r="B53" s="16" t="s">
        <v>33</v>
      </c>
      <c r="C53" s="43"/>
      <c r="D53" s="18">
        <f>D54</f>
        <v>982</v>
      </c>
      <c r="E53" s="29">
        <f>E54</f>
        <v>982</v>
      </c>
    </row>
    <row r="54" spans="1:5" ht="28.5" customHeight="1">
      <c r="A54" s="48" t="s">
        <v>36</v>
      </c>
      <c r="B54" s="49" t="s">
        <v>33</v>
      </c>
      <c r="C54" s="50" t="s">
        <v>8</v>
      </c>
      <c r="D54" s="51">
        <v>982</v>
      </c>
      <c r="E54" s="52">
        <v>982</v>
      </c>
    </row>
    <row r="55" spans="1:5" ht="12" customHeight="1">
      <c r="A55" s="6"/>
      <c r="B55" s="6"/>
      <c r="C55" s="6"/>
      <c r="D55" s="6"/>
      <c r="E55" s="6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2020-11-15T11:24:51Z</cp:lastPrinted>
  <dcterms:created xsi:type="dcterms:W3CDTF">2003-12-05T21:14:57Z</dcterms:created>
  <dcterms:modified xsi:type="dcterms:W3CDTF">2021-09-01T02:44:40Z</dcterms:modified>
  <cp:category/>
  <cp:version/>
  <cp:contentType/>
  <cp:contentStatus/>
</cp:coreProperties>
</file>