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в целых числах" sheetId="1" r:id="rId1"/>
    <sheet name="отчет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<sst xmlns="http://schemas.openxmlformats.org/spreadsheetml/2006/main" count="61" uniqueCount="43">
  <si>
    <t>№</t>
  </si>
  <si>
    <t>Бюджетная классификация</t>
  </si>
  <si>
    <t>КФСР</t>
  </si>
  <si>
    <t>КЦСР</t>
  </si>
  <si>
    <t>КВР</t>
  </si>
  <si>
    <t>КВСР</t>
  </si>
  <si>
    <t>951</t>
  </si>
  <si>
    <t xml:space="preserve">Отчет </t>
  </si>
  <si>
    <t>Наименование мероприятия</t>
  </si>
  <si>
    <t>ИТОГО:</t>
  </si>
  <si>
    <t xml:space="preserve">к  решению Думы "Об исполнении бюджета </t>
  </si>
  <si>
    <t xml:space="preserve">Усть-Кутского муниципального образования </t>
  </si>
  <si>
    <t>1</t>
  </si>
  <si>
    <t>рублей</t>
  </si>
  <si>
    <t>Кассовое исполнение</t>
  </si>
  <si>
    <t>0409</t>
  </si>
  <si>
    <t>200</t>
  </si>
  <si>
    <t>2</t>
  </si>
  <si>
    <t>3</t>
  </si>
  <si>
    <t>Ремонт улично-дорожной сети</t>
  </si>
  <si>
    <t>Проектирование и капитальный ремонт автомобильных дорог общего пользования местного значения</t>
  </si>
  <si>
    <t>Приложение № 10</t>
  </si>
  <si>
    <t>(городского поселения) за 2016 год"</t>
  </si>
  <si>
    <t xml:space="preserve">от  "   "                           2017 года № </t>
  </si>
  <si>
    <t>об использовании средств  муниципального дорожного фонда за 2016 год</t>
  </si>
  <si>
    <t>7961600000</t>
  </si>
  <si>
    <t>Ремонт, строительство мостов</t>
  </si>
  <si>
    <t>Наименование статей</t>
  </si>
  <si>
    <t>Фактически исполнено</t>
  </si>
  <si>
    <t xml:space="preserve"> -остатки бюджетных ассигнований муниципального дорожного фонда</t>
  </si>
  <si>
    <t xml:space="preserve">Остатки средств муниципального дорожного фонда на 01.01.2016г., из них: </t>
  </si>
  <si>
    <t>Доходы, всего, в том числе:</t>
  </si>
  <si>
    <t xml:space="preserve"> -акцизы</t>
  </si>
  <si>
    <t>План</t>
  </si>
  <si>
    <t xml:space="preserve"> -государственная пошлина</t>
  </si>
  <si>
    <t xml:space="preserve"> -возмещение вреда, причиняемого автомобильным дорогам</t>
  </si>
  <si>
    <t xml:space="preserve">Расходы, всего, в том числе: </t>
  </si>
  <si>
    <t xml:space="preserve"> -проектно-изыскательские работы, госэкспертиза, археологическое обследование, историко-культурная экспертиза по объекту "Реконструкция участка уличной дорожной сети на участке от перекрестка улиц Халтурина-Некрасова до перекрестка Чкалова-Красная Звезда в городе Усть-Кут Иркутской области"</t>
  </si>
  <si>
    <t xml:space="preserve"> -ремонт автомобильных дорог общего пользования общегородского значения</t>
  </si>
  <si>
    <t xml:space="preserve"> -ремонтные работы путепровода "Мельничный ручей" по ул.Чкалова</t>
  </si>
  <si>
    <t xml:space="preserve">Восстановление средств муниципального дорожного фонда, использованного не по целевому назначению </t>
  </si>
  <si>
    <t>Итого средств муниципального дорожного фонда:</t>
  </si>
  <si>
    <t xml:space="preserve">Остатки средств муниципального дорожного фонда на 01.01.2017г., из них: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</si>
</sst>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hair"/>
      <top/>
      <bottom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right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4" fontId="2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left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" fontId="8" fillId="33" borderId="26" xfId="0" applyNumberFormat="1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" fontId="8" fillId="33" borderId="39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zoomScalePageLayoutView="0" workbookViewId="0" topLeftCell="A1">
      <selection activeCell="Y35" sqref="Y35"/>
    </sheetView>
  </sheetViews>
  <sheetFormatPr defaultColWidth="3.7109375" defaultRowHeight="12.75"/>
  <cols>
    <col min="1" max="1" width="3.57421875" style="0" customWidth="1"/>
    <col min="2" max="2" width="49.8515625" style="0" customWidth="1"/>
    <col min="3" max="3" width="6.00390625" style="0" customWidth="1"/>
    <col min="4" max="4" width="11.8515625" style="0" customWidth="1"/>
    <col min="5" max="5" width="8.140625" style="0" customWidth="1"/>
    <col min="6" max="6" width="7.140625" style="0" customWidth="1"/>
    <col min="7" max="7" width="14.140625" style="0" customWidth="1"/>
  </cols>
  <sheetData>
    <row r="1" spans="1:8" ht="12.75" customHeight="1">
      <c r="A1" s="8"/>
      <c r="B1" s="8"/>
      <c r="C1" s="8"/>
      <c r="D1" s="20" t="s">
        <v>21</v>
      </c>
      <c r="E1" s="20"/>
      <c r="F1" s="3"/>
      <c r="G1" s="21"/>
      <c r="H1" s="8"/>
    </row>
    <row r="2" spans="1:8" ht="12.75" customHeight="1">
      <c r="A2" s="8"/>
      <c r="B2" s="8"/>
      <c r="C2" s="8"/>
      <c r="D2" s="22" t="s">
        <v>10</v>
      </c>
      <c r="E2" s="22"/>
      <c r="F2" s="3"/>
      <c r="G2" s="21"/>
      <c r="H2" s="8"/>
    </row>
    <row r="3" spans="1:8" ht="12.75" customHeight="1">
      <c r="A3" s="8"/>
      <c r="B3" s="8"/>
      <c r="C3" s="8"/>
      <c r="D3" s="3" t="s">
        <v>11</v>
      </c>
      <c r="E3" s="3"/>
      <c r="F3" s="3"/>
      <c r="G3" s="21"/>
      <c r="H3" s="8"/>
    </row>
    <row r="4" spans="1:13" ht="12.75" customHeight="1">
      <c r="A4" s="8"/>
      <c r="B4" s="8"/>
      <c r="C4" s="8"/>
      <c r="D4" s="23" t="s">
        <v>22</v>
      </c>
      <c r="E4" s="2"/>
      <c r="F4" s="3"/>
      <c r="G4" s="21"/>
      <c r="H4" s="8"/>
      <c r="I4" s="3"/>
      <c r="J4" s="3"/>
      <c r="K4" s="3"/>
      <c r="L4" s="3"/>
      <c r="M4" s="3"/>
    </row>
    <row r="5" spans="1:33" ht="15.75" customHeight="1">
      <c r="A5" s="8"/>
      <c r="B5" s="8"/>
      <c r="C5" s="8"/>
      <c r="D5" s="24" t="s">
        <v>23</v>
      </c>
      <c r="E5" s="25"/>
      <c r="F5" s="3"/>
      <c r="G5" s="21"/>
      <c r="H5" s="8"/>
      <c r="I5" s="3"/>
      <c r="J5" s="3"/>
      <c r="K5" s="3"/>
      <c r="L5" s="3"/>
      <c r="M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4" ht="25.5" customHeight="1">
      <c r="A6" s="34" t="s">
        <v>7</v>
      </c>
      <c r="B6" s="34"/>
      <c r="C6" s="34"/>
      <c r="D6" s="34"/>
      <c r="E6" s="34"/>
      <c r="F6" s="34"/>
      <c r="G6" s="3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7.25" customHeight="1">
      <c r="A7" s="34" t="s">
        <v>24</v>
      </c>
      <c r="B7" s="35"/>
      <c r="C7" s="35"/>
      <c r="D7" s="35"/>
      <c r="E7" s="35"/>
      <c r="F7" s="35"/>
      <c r="G7" s="35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2"/>
    </row>
    <row r="8" spans="1:34" ht="22.5" customHeight="1">
      <c r="A8" s="43" t="s">
        <v>13</v>
      </c>
      <c r="B8" s="43"/>
      <c r="C8" s="43"/>
      <c r="D8" s="43"/>
      <c r="E8" s="43"/>
      <c r="F8" s="43"/>
      <c r="G8" s="43"/>
      <c r="K8" s="3"/>
      <c r="S8" s="1"/>
      <c r="T8" s="1"/>
      <c r="U8" s="1"/>
      <c r="V8" s="1"/>
      <c r="W8" s="1"/>
      <c r="X8" s="4"/>
      <c r="Y8" s="1"/>
      <c r="Z8" s="4"/>
      <c r="AA8" s="4"/>
      <c r="AB8" s="4"/>
      <c r="AC8" s="4"/>
      <c r="AD8" s="4"/>
      <c r="AE8" s="4"/>
      <c r="AF8" s="4"/>
      <c r="AG8" s="4"/>
      <c r="AH8" s="5"/>
    </row>
    <row r="9" spans="1:34" ht="24" customHeight="1">
      <c r="A9" s="36" t="s">
        <v>0</v>
      </c>
      <c r="B9" s="38" t="s">
        <v>8</v>
      </c>
      <c r="C9" s="40" t="s">
        <v>1</v>
      </c>
      <c r="D9" s="41"/>
      <c r="E9" s="41"/>
      <c r="F9" s="42"/>
      <c r="G9" s="44" t="s">
        <v>14</v>
      </c>
      <c r="H9" s="3"/>
      <c r="AH9" s="6"/>
    </row>
    <row r="10" spans="1:36" ht="28.5" customHeight="1">
      <c r="A10" s="37"/>
      <c r="B10" s="39"/>
      <c r="C10" s="9" t="s">
        <v>2</v>
      </c>
      <c r="D10" s="10" t="s">
        <v>3</v>
      </c>
      <c r="E10" s="10" t="s">
        <v>4</v>
      </c>
      <c r="F10" s="11" t="s">
        <v>5</v>
      </c>
      <c r="G10" s="45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9" ht="31.5" customHeight="1">
      <c r="A11" s="15" t="s">
        <v>12</v>
      </c>
      <c r="B11" s="12" t="s">
        <v>20</v>
      </c>
      <c r="C11" s="13" t="s">
        <v>15</v>
      </c>
      <c r="D11" s="13" t="s">
        <v>25</v>
      </c>
      <c r="E11" s="14" t="s">
        <v>16</v>
      </c>
      <c r="F11" s="13" t="s">
        <v>6</v>
      </c>
      <c r="G11" s="26">
        <v>4005777.51</v>
      </c>
      <c r="I11" s="4"/>
    </row>
    <row r="12" spans="1:9" ht="23.25" customHeight="1">
      <c r="A12" s="32" t="s">
        <v>17</v>
      </c>
      <c r="B12" s="33" t="s">
        <v>19</v>
      </c>
      <c r="C12" s="30" t="s">
        <v>15</v>
      </c>
      <c r="D12" s="13" t="s">
        <v>25</v>
      </c>
      <c r="E12" s="31" t="s">
        <v>16</v>
      </c>
      <c r="F12" s="30" t="s">
        <v>6</v>
      </c>
      <c r="G12" s="26">
        <v>19051872</v>
      </c>
      <c r="I12" s="4"/>
    </row>
    <row r="13" spans="1:9" ht="20.25" customHeight="1">
      <c r="A13" s="28" t="s">
        <v>18</v>
      </c>
      <c r="B13" s="29" t="s">
        <v>26</v>
      </c>
      <c r="C13" s="30" t="s">
        <v>15</v>
      </c>
      <c r="D13" s="13" t="s">
        <v>25</v>
      </c>
      <c r="E13" s="31" t="s">
        <v>16</v>
      </c>
      <c r="F13" s="30" t="s">
        <v>6</v>
      </c>
      <c r="G13" s="26">
        <v>180000</v>
      </c>
      <c r="I13" s="4"/>
    </row>
    <row r="14" spans="1:7" ht="25.5" customHeight="1">
      <c r="A14" s="16"/>
      <c r="B14" s="17" t="s">
        <v>9</v>
      </c>
      <c r="C14" s="18"/>
      <c r="D14" s="19"/>
      <c r="E14" s="18"/>
      <c r="F14" s="18"/>
      <c r="G14" s="27">
        <f>G13+G12+G11</f>
        <v>23237649.509999998</v>
      </c>
    </row>
    <row r="15" ht="12.75">
      <c r="G15" s="7"/>
    </row>
    <row r="18" ht="15" customHeight="1"/>
  </sheetData>
  <sheetProtection/>
  <mergeCells count="7">
    <mergeCell ref="A6:G6"/>
    <mergeCell ref="A7:G7"/>
    <mergeCell ref="A9:A10"/>
    <mergeCell ref="B9:B10"/>
    <mergeCell ref="C9:F9"/>
    <mergeCell ref="A8:G8"/>
    <mergeCell ref="G9:G10"/>
  </mergeCells>
  <printOptions/>
  <pageMargins left="0.26" right="0.2" top="0.33" bottom="1" header="0.24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7" sqref="A7:D7"/>
    </sheetView>
  </sheetViews>
  <sheetFormatPr defaultColWidth="9.140625" defaultRowHeight="12.75"/>
  <cols>
    <col min="1" max="1" width="5.7109375" style="0" customWidth="1"/>
    <col min="2" max="2" width="61.00390625" style="0" customWidth="1"/>
    <col min="3" max="3" width="14.140625" style="0" customWidth="1"/>
    <col min="4" max="4" width="14.28125" style="0" customWidth="1"/>
  </cols>
  <sheetData>
    <row r="1" spans="1:4" ht="12.75">
      <c r="A1" s="8"/>
      <c r="B1" s="47" t="s">
        <v>21</v>
      </c>
      <c r="C1" s="47"/>
      <c r="D1" s="47"/>
    </row>
    <row r="2" spans="1:4" ht="12.75">
      <c r="A2" s="8"/>
      <c r="B2" s="48" t="s">
        <v>10</v>
      </c>
      <c r="C2" s="48"/>
      <c r="D2" s="48"/>
    </row>
    <row r="3" spans="1:4" ht="12.75">
      <c r="A3" s="8"/>
      <c r="B3" s="47" t="s">
        <v>11</v>
      </c>
      <c r="C3" s="47"/>
      <c r="D3" s="47"/>
    </row>
    <row r="4" spans="1:4" ht="12.75">
      <c r="A4" s="8"/>
      <c r="B4" s="47" t="s">
        <v>22</v>
      </c>
      <c r="C4" s="47"/>
      <c r="D4" s="47"/>
    </row>
    <row r="5" spans="1:4" ht="12.75">
      <c r="A5" s="8"/>
      <c r="B5" s="49" t="s">
        <v>23</v>
      </c>
      <c r="C5" s="49"/>
      <c r="D5" s="49"/>
    </row>
    <row r="6" spans="1:4" ht="15.75">
      <c r="A6" s="34" t="s">
        <v>7</v>
      </c>
      <c r="B6" s="34"/>
      <c r="C6" s="34"/>
      <c r="D6" s="34"/>
    </row>
    <row r="7" spans="1:4" ht="15.75">
      <c r="A7" s="34" t="s">
        <v>24</v>
      </c>
      <c r="B7" s="35"/>
      <c r="C7" s="35"/>
      <c r="D7" s="35"/>
    </row>
    <row r="8" spans="1:4" ht="12.75">
      <c r="A8" s="60" t="s">
        <v>13</v>
      </c>
      <c r="B8" s="60"/>
      <c r="C8" s="60"/>
      <c r="D8" s="60"/>
    </row>
    <row r="9" spans="1:4" ht="12.75">
      <c r="A9" s="61" t="s">
        <v>0</v>
      </c>
      <c r="B9" s="61" t="s">
        <v>27</v>
      </c>
      <c r="C9" s="62" t="s">
        <v>33</v>
      </c>
      <c r="D9" s="63" t="s">
        <v>28</v>
      </c>
    </row>
    <row r="10" spans="1:4" ht="12.75">
      <c r="A10" s="46"/>
      <c r="B10" s="46"/>
      <c r="C10" s="51"/>
      <c r="D10" s="64"/>
    </row>
    <row r="11" spans="1:4" ht="25.5">
      <c r="A11" s="65">
        <v>1</v>
      </c>
      <c r="B11" s="55" t="s">
        <v>30</v>
      </c>
      <c r="C11" s="56"/>
      <c r="D11" s="66">
        <v>4746053.58</v>
      </c>
    </row>
    <row r="12" spans="1:4" ht="12.75">
      <c r="A12" s="9"/>
      <c r="B12" s="52" t="s">
        <v>29</v>
      </c>
      <c r="C12" s="50"/>
      <c r="D12" s="67">
        <v>4589995.44</v>
      </c>
    </row>
    <row r="13" spans="1:4" ht="27" customHeight="1">
      <c r="A13" s="65">
        <v>2</v>
      </c>
      <c r="B13" s="55" t="s">
        <v>31</v>
      </c>
      <c r="C13" s="56">
        <f>+C14+C15+C16</f>
        <v>34894640</v>
      </c>
      <c r="D13" s="56">
        <f>+D14+D15+D16</f>
        <v>35092568.760000005</v>
      </c>
    </row>
    <row r="14" spans="1:4" ht="12.75">
      <c r="A14" s="9"/>
      <c r="B14" s="52" t="s">
        <v>32</v>
      </c>
      <c r="C14" s="53">
        <v>11190700</v>
      </c>
      <c r="D14" s="68">
        <v>11323786.23</v>
      </c>
    </row>
    <row r="15" spans="1:4" ht="12.75">
      <c r="A15" s="9"/>
      <c r="B15" s="52" t="s">
        <v>34</v>
      </c>
      <c r="C15" s="50">
        <v>187600</v>
      </c>
      <c r="D15" s="67">
        <v>171200</v>
      </c>
    </row>
    <row r="16" spans="1:4" ht="12.75">
      <c r="A16" s="9"/>
      <c r="B16" s="52" t="s">
        <v>35</v>
      </c>
      <c r="C16" s="50">
        <v>23516340</v>
      </c>
      <c r="D16" s="67">
        <f>3977637.53+19619945</f>
        <v>23597582.53</v>
      </c>
    </row>
    <row r="17" spans="1:4" ht="33.75" customHeight="1">
      <c r="A17" s="65">
        <v>3</v>
      </c>
      <c r="B17" s="55" t="s">
        <v>40</v>
      </c>
      <c r="C17" s="57">
        <v>49961</v>
      </c>
      <c r="D17" s="58"/>
    </row>
    <row r="18" spans="1:4" ht="33.75" customHeight="1">
      <c r="A18" s="69" t="s">
        <v>41</v>
      </c>
      <c r="B18" s="59"/>
      <c r="C18" s="57">
        <f>+D11+C13+C17</f>
        <v>39690654.58</v>
      </c>
      <c r="D18" s="57">
        <f>+D11+D13+D17</f>
        <v>39838622.34</v>
      </c>
    </row>
    <row r="19" spans="1:4" ht="24.75" customHeight="1">
      <c r="A19" s="65">
        <v>4</v>
      </c>
      <c r="B19" s="55" t="s">
        <v>36</v>
      </c>
      <c r="C19" s="56">
        <f>+C20+C21+C22</f>
        <v>39690654.58</v>
      </c>
      <c r="D19" s="56">
        <f>+D20+D21+D22</f>
        <v>23237649.509999998</v>
      </c>
    </row>
    <row r="20" spans="1:4" ht="56.25">
      <c r="A20" s="70"/>
      <c r="B20" s="52" t="s">
        <v>37</v>
      </c>
      <c r="C20" s="53">
        <v>4014573.43</v>
      </c>
      <c r="D20" s="68">
        <v>4005777.51</v>
      </c>
    </row>
    <row r="21" spans="1:4" ht="12.75">
      <c r="A21" s="13"/>
      <c r="B21" s="54" t="s">
        <v>38</v>
      </c>
      <c r="C21" s="53">
        <f>32480581.15+3015500</f>
        <v>35496081.15</v>
      </c>
      <c r="D21" s="68">
        <v>19051872</v>
      </c>
    </row>
    <row r="22" spans="1:4" ht="12.75">
      <c r="A22" s="13"/>
      <c r="B22" s="54" t="s">
        <v>39</v>
      </c>
      <c r="C22" s="50">
        <v>180000</v>
      </c>
      <c r="D22" s="67">
        <v>180000</v>
      </c>
    </row>
    <row r="23" spans="1:4" ht="25.5">
      <c r="A23" s="65">
        <v>5</v>
      </c>
      <c r="B23" s="55" t="s">
        <v>42</v>
      </c>
      <c r="C23" s="56"/>
      <c r="D23" s="66">
        <f>+D18-D19</f>
        <v>16600972.830000006</v>
      </c>
    </row>
    <row r="24" spans="1:4" ht="12.75">
      <c r="A24" s="9"/>
      <c r="B24" s="52" t="s">
        <v>29</v>
      </c>
      <c r="C24" s="50"/>
      <c r="D24" s="67">
        <f>+C19-D19</f>
        <v>16453005.07</v>
      </c>
    </row>
  </sheetData>
  <sheetProtection/>
  <mergeCells count="13">
    <mergeCell ref="A18:B18"/>
    <mergeCell ref="B1:D1"/>
    <mergeCell ref="B2:D2"/>
    <mergeCell ref="B3:D3"/>
    <mergeCell ref="B4:D4"/>
    <mergeCell ref="B5:D5"/>
    <mergeCell ref="C9:C10"/>
    <mergeCell ref="A6:D6"/>
    <mergeCell ref="A7:D7"/>
    <mergeCell ref="A8:D8"/>
    <mergeCell ref="A9:A10"/>
    <mergeCell ref="B9:B10"/>
    <mergeCell ref="D9:D10"/>
  </mergeCells>
  <printOptions/>
  <pageMargins left="0.48" right="0.2" top="0.65" bottom="0.35" header="0.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2017-03-29T08:31:22Z</cp:lastPrinted>
  <dcterms:created xsi:type="dcterms:W3CDTF">1996-10-08T23:32:33Z</dcterms:created>
  <dcterms:modified xsi:type="dcterms:W3CDTF">2017-03-29T08:31:41Z</dcterms:modified>
  <cp:category/>
  <cp:version/>
  <cp:contentType/>
  <cp:contentStatus/>
</cp:coreProperties>
</file>