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расходов'!$A$1:$E$53</definedName>
  </definedNames>
  <calcPr fullCalcOnLoad="1"/>
</workbook>
</file>

<file path=xl/sharedStrings.xml><?xml version="1.0" encoding="utf-8"?>
<sst xmlns="http://schemas.openxmlformats.org/spreadsheetml/2006/main" count="121" uniqueCount="68">
  <si>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</si>
  <si>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</si>
  <si>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</si>
  <si>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</si>
  <si>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</si>
  <si>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</si>
  <si>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</si>
  <si>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</si>
  <si>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</si>
  <si>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</si>
  <si>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</si>
  <si>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</si>
  <si>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</si>
  <si>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</si>
  <si>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</si>
  <si>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</si>
  <si>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</si>
  <si>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</si>
  <si>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</si>
  <si>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</si>
  <si>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</si>
  <si>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</si>
  <si>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</si>
  <si>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</si>
  <si>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</si>
  <si>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</si>
  <si>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</si>
  <si>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</si>
  <si>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</si>
  <si>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</si>
  <si>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</si>
  <si>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</si>
  <si>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</si>
  <si>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</si>
  <si>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</si>
  <si>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</si>
  <si>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</si>
  <si>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</si>
  <si>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</si>
  <si>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</si>
  <si>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</si>
  <si>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</si>
  <si>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</si>
  <si>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</si>
  <si>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</si>
  <si>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</si>
  <si>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</si>
  <si>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</si>
  <si>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</si>
  <si>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</si>
  <si>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</si>
  <si>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</si>
  <si>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</si>
  <si>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</si>
  <si>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</si>
  <si>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</si>
  <si>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</si>
  <si>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</si>
  <si>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</si>
  <si>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>2021 год</t>
  </si>
  <si>
    <t xml:space="preserve"> </t>
  </si>
  <si>
    <t>Профессиональная подготовка, переподготовка и повышение квалификации</t>
  </si>
  <si>
    <t>на плановый период 2021 и 2022 годы</t>
  </si>
  <si>
    <t>2022 год</t>
  </si>
  <si>
    <t>Обеспечение проведения выборов и референдумов</t>
  </si>
  <si>
    <t>Молодежная политика</t>
  </si>
  <si>
    <t>Охрана семьи и детства</t>
  </si>
  <si>
    <t xml:space="preserve">             от 25.12.2020г. № 175/35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</si>
</sst>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176" fontId="6" fillId="33" borderId="15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76" fontId="5" fillId="33" borderId="25" xfId="0" applyNumberFormat="1" applyFont="1" applyFill="1" applyBorder="1" applyAlignment="1">
      <alignment horizontal="right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3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PageLayoutView="0" workbookViewId="0" topLeftCell="A1">
      <selection activeCell="C6" sqref="C6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8" ht="12.75" customHeight="1">
      <c r="A1" s="3"/>
      <c r="C1" s="53"/>
      <c r="D1" s="54" t="s">
        <v>54</v>
      </c>
      <c r="E1" s="53"/>
      <c r="F1" s="55"/>
      <c r="G1" s="55"/>
      <c r="H1" s="55"/>
    </row>
    <row r="2" spans="1:8" ht="12.75" customHeight="1">
      <c r="A2" s="2"/>
      <c r="C2" s="53"/>
      <c r="D2" s="56" t="s">
        <v>38</v>
      </c>
      <c r="E2" s="53"/>
      <c r="F2" s="55"/>
      <c r="G2" s="55"/>
      <c r="H2" s="55"/>
    </row>
    <row r="3" spans="3:8" ht="12.75" customHeight="1">
      <c r="C3" s="53"/>
      <c r="D3" s="53" t="s">
        <v>32</v>
      </c>
      <c r="E3" s="53"/>
      <c r="F3" s="55"/>
      <c r="G3" s="55"/>
      <c r="H3" s="55"/>
    </row>
    <row r="4" spans="1:8" ht="12.75" customHeight="1">
      <c r="A4" s="4"/>
      <c r="C4" s="53"/>
      <c r="D4" s="57" t="s">
        <v>39</v>
      </c>
      <c r="E4" s="53"/>
      <c r="F4" s="55"/>
      <c r="G4" s="55"/>
      <c r="H4" s="55"/>
    </row>
    <row r="5" spans="1:8" ht="15.75" customHeight="1">
      <c r="A5" s="1"/>
      <c r="B5" t="s">
        <v>60</v>
      </c>
      <c r="C5" s="66" t="s">
        <v>67</v>
      </c>
      <c r="D5" s="67"/>
      <c r="E5" s="67"/>
      <c r="F5" s="67"/>
      <c r="G5" s="67"/>
      <c r="H5" s="67"/>
    </row>
    <row r="6" spans="1:8" ht="9" customHeight="1">
      <c r="A6" s="7"/>
      <c r="B6" s="7"/>
      <c r="C6" s="58"/>
      <c r="D6" s="59"/>
      <c r="E6" s="59"/>
      <c r="F6" s="55"/>
      <c r="G6" s="55"/>
      <c r="H6" s="55"/>
    </row>
    <row r="7" spans="1:5" ht="15.75" customHeight="1">
      <c r="A7" s="70" t="s">
        <v>53</v>
      </c>
      <c r="B7" s="70"/>
      <c r="C7" s="70"/>
      <c r="D7" s="70"/>
      <c r="E7" s="70"/>
    </row>
    <row r="8" spans="1:5" ht="15.75" customHeight="1">
      <c r="A8" s="70" t="s">
        <v>19</v>
      </c>
      <c r="B8" s="70"/>
      <c r="C8" s="70"/>
      <c r="D8" s="70"/>
      <c r="E8" s="70"/>
    </row>
    <row r="9" spans="1:5" ht="16.5" customHeight="1">
      <c r="A9" s="70" t="s">
        <v>62</v>
      </c>
      <c r="B9" s="70"/>
      <c r="C9" s="70"/>
      <c r="D9" s="70"/>
      <c r="E9" s="70"/>
    </row>
    <row r="10" spans="1:5" ht="9.75" customHeight="1">
      <c r="A10" s="7"/>
      <c r="B10" s="7"/>
      <c r="C10" s="7"/>
      <c r="D10" s="7"/>
      <c r="E10" s="7"/>
    </row>
    <row r="11" spans="1:5" ht="15.75" customHeight="1" hidden="1">
      <c r="A11" s="7"/>
      <c r="B11" s="7"/>
      <c r="C11" s="7"/>
      <c r="D11" s="5"/>
      <c r="E11" s="5"/>
    </row>
    <row r="12" spans="1:5" ht="13.5" customHeight="1">
      <c r="A12" s="8"/>
      <c r="B12" s="8"/>
      <c r="C12" s="8"/>
      <c r="D12" s="8"/>
      <c r="E12" s="9" t="s">
        <v>7</v>
      </c>
    </row>
    <row r="13" spans="1:5" ht="9.75" customHeight="1">
      <c r="A13" s="71" t="s">
        <v>0</v>
      </c>
      <c r="B13" s="73" t="s">
        <v>20</v>
      </c>
      <c r="C13" s="75" t="s">
        <v>21</v>
      </c>
      <c r="D13" s="73" t="s">
        <v>59</v>
      </c>
      <c r="E13" s="68" t="s">
        <v>63</v>
      </c>
    </row>
    <row r="14" spans="1:5" ht="21" customHeight="1">
      <c r="A14" s="72"/>
      <c r="B14" s="74"/>
      <c r="C14" s="76"/>
      <c r="D14" s="74"/>
      <c r="E14" s="69"/>
    </row>
    <row r="15" spans="1:5" ht="21" customHeight="1">
      <c r="A15" s="10" t="s">
        <v>16</v>
      </c>
      <c r="B15" s="11"/>
      <c r="C15" s="12"/>
      <c r="D15" s="13">
        <f>D16+D24+D26+D32+D37+D39+D42+D45+D50+D52</f>
        <v>856334.3000000002</v>
      </c>
      <c r="E15" s="14">
        <f>E16+E24+E26+E32+E37+E39+E42+E45+E50+E52</f>
        <v>717818</v>
      </c>
    </row>
    <row r="16" spans="1:6" ht="19.5" customHeight="1">
      <c r="A16" s="15" t="s">
        <v>9</v>
      </c>
      <c r="B16" s="16" t="s">
        <v>8</v>
      </c>
      <c r="C16" s="17" t="s">
        <v>1</v>
      </c>
      <c r="D16" s="18">
        <f>D17+D18+D19+D20+D22+D23+D21</f>
        <v>89720.9</v>
      </c>
      <c r="E16" s="60">
        <f>E17+E18+E19+E20+E22+E23+E21</f>
        <v>57676</v>
      </c>
      <c r="F16" s="61"/>
    </row>
    <row r="17" spans="1:5" ht="34.5" customHeight="1">
      <c r="A17" s="20" t="s">
        <v>30</v>
      </c>
      <c r="B17" s="21" t="s">
        <v>8</v>
      </c>
      <c r="C17" s="22" t="s">
        <v>22</v>
      </c>
      <c r="D17" s="23">
        <v>3729</v>
      </c>
      <c r="E17" s="24">
        <v>3131.6</v>
      </c>
    </row>
    <row r="18" spans="1:5" ht="44.25" customHeight="1">
      <c r="A18" s="20" t="s">
        <v>27</v>
      </c>
      <c r="B18" s="21" t="s">
        <v>8</v>
      </c>
      <c r="C18" s="22" t="s">
        <v>26</v>
      </c>
      <c r="D18" s="23">
        <v>6894.1</v>
      </c>
      <c r="E18" s="24">
        <v>6523.6</v>
      </c>
    </row>
    <row r="19" spans="1:5" ht="51.75" customHeight="1">
      <c r="A19" s="20" t="s">
        <v>55</v>
      </c>
      <c r="B19" s="21" t="s">
        <v>8</v>
      </c>
      <c r="C19" s="22" t="s">
        <v>11</v>
      </c>
      <c r="D19" s="23">
        <v>63836.6</v>
      </c>
      <c r="E19" s="24">
        <v>28073.8</v>
      </c>
    </row>
    <row r="20" spans="1:5" ht="42.75" customHeight="1">
      <c r="A20" s="20" t="s">
        <v>51</v>
      </c>
      <c r="B20" s="21" t="s">
        <v>8</v>
      </c>
      <c r="C20" s="22" t="s">
        <v>23</v>
      </c>
      <c r="D20" s="23">
        <v>792.2</v>
      </c>
      <c r="E20" s="24">
        <v>792.2</v>
      </c>
    </row>
    <row r="21" spans="1:5" ht="21.75" customHeight="1">
      <c r="A21" s="20" t="s">
        <v>64</v>
      </c>
      <c r="B21" s="25" t="s">
        <v>8</v>
      </c>
      <c r="C21" s="26" t="s">
        <v>18</v>
      </c>
      <c r="D21" s="27">
        <v>0</v>
      </c>
      <c r="E21" s="28">
        <v>4550.8</v>
      </c>
    </row>
    <row r="22" spans="1:5" ht="20.25" customHeight="1">
      <c r="A22" s="20" t="s">
        <v>2</v>
      </c>
      <c r="B22" s="25" t="s">
        <v>8</v>
      </c>
      <c r="C22" s="26" t="s">
        <v>24</v>
      </c>
      <c r="D22" s="27">
        <v>5000</v>
      </c>
      <c r="E22" s="28">
        <v>5000</v>
      </c>
    </row>
    <row r="23" spans="1:5" ht="21.75" customHeight="1">
      <c r="A23" s="20" t="s">
        <v>3</v>
      </c>
      <c r="B23" s="21" t="s">
        <v>8</v>
      </c>
      <c r="C23" s="22" t="s">
        <v>33</v>
      </c>
      <c r="D23" s="23">
        <v>9469</v>
      </c>
      <c r="E23" s="24">
        <v>9604</v>
      </c>
    </row>
    <row r="24" spans="1:5" ht="30" customHeight="1">
      <c r="A24" s="15" t="s">
        <v>42</v>
      </c>
      <c r="B24" s="16" t="s">
        <v>26</v>
      </c>
      <c r="C24" s="17"/>
      <c r="D24" s="18">
        <f>D25</f>
        <v>1708.1</v>
      </c>
      <c r="E24" s="29">
        <f>E25</f>
        <v>1370.1</v>
      </c>
    </row>
    <row r="25" spans="1:5" ht="45.75" customHeight="1">
      <c r="A25" s="20" t="s">
        <v>41</v>
      </c>
      <c r="B25" s="21" t="s">
        <v>26</v>
      </c>
      <c r="C25" s="22" t="s">
        <v>40</v>
      </c>
      <c r="D25" s="23">
        <v>1708.1</v>
      </c>
      <c r="E25" s="24">
        <v>1370.1</v>
      </c>
    </row>
    <row r="26" spans="1:5" ht="16.5" customHeight="1">
      <c r="A26" s="15" t="s">
        <v>10</v>
      </c>
      <c r="B26" s="16" t="s">
        <v>11</v>
      </c>
      <c r="C26" s="17"/>
      <c r="D26" s="18">
        <f>D27+D28+D29+D30+D31</f>
        <v>87958.4</v>
      </c>
      <c r="E26" s="19">
        <f>E27+E28+E29+E30+E31</f>
        <v>106842.3</v>
      </c>
    </row>
    <row r="27" spans="1:5" ht="18" customHeight="1">
      <c r="A27" s="20" t="s">
        <v>37</v>
      </c>
      <c r="B27" s="21" t="s">
        <v>11</v>
      </c>
      <c r="C27" s="22" t="s">
        <v>8</v>
      </c>
      <c r="D27" s="23">
        <v>432.9</v>
      </c>
      <c r="E27" s="24">
        <v>432.9</v>
      </c>
    </row>
    <row r="28" spans="1:5" ht="15.75" customHeight="1" hidden="1">
      <c r="A28" s="20" t="s">
        <v>58</v>
      </c>
      <c r="B28" s="21" t="s">
        <v>11</v>
      </c>
      <c r="C28" s="22" t="s">
        <v>23</v>
      </c>
      <c r="D28" s="23"/>
      <c r="E28" s="24"/>
    </row>
    <row r="29" spans="1:5" ht="15.75" customHeight="1">
      <c r="A29" s="20" t="s">
        <v>56</v>
      </c>
      <c r="B29" s="21" t="s">
        <v>11</v>
      </c>
      <c r="C29" s="22" t="s">
        <v>45</v>
      </c>
      <c r="D29" s="23">
        <v>6850.8</v>
      </c>
      <c r="E29" s="24">
        <v>6650.8</v>
      </c>
    </row>
    <row r="30" spans="1:5" ht="18.75" customHeight="1">
      <c r="A30" s="20" t="s">
        <v>52</v>
      </c>
      <c r="B30" s="21" t="s">
        <v>11</v>
      </c>
      <c r="C30" s="22" t="s">
        <v>40</v>
      </c>
      <c r="D30" s="23">
        <v>80174.7</v>
      </c>
      <c r="E30" s="24">
        <v>99758.6</v>
      </c>
    </row>
    <row r="31" spans="1:5" ht="12.75">
      <c r="A31" s="20" t="s">
        <v>15</v>
      </c>
      <c r="B31" s="21" t="s">
        <v>11</v>
      </c>
      <c r="C31" s="22" t="s">
        <v>25</v>
      </c>
      <c r="D31" s="23">
        <v>500</v>
      </c>
      <c r="E31" s="24">
        <v>0</v>
      </c>
    </row>
    <row r="32" spans="1:5" ht="16.5" customHeight="1">
      <c r="A32" s="30" t="s">
        <v>12</v>
      </c>
      <c r="B32" s="31" t="s">
        <v>13</v>
      </c>
      <c r="C32" s="32"/>
      <c r="D32" s="33">
        <f>D33+D34+D35+D36</f>
        <v>620366.3</v>
      </c>
      <c r="E32" s="34">
        <f>E33+E34+E35+E36</f>
        <v>495199.8</v>
      </c>
    </row>
    <row r="33" spans="1:5" ht="15" customHeight="1">
      <c r="A33" s="35" t="s">
        <v>4</v>
      </c>
      <c r="B33" s="36" t="s">
        <v>13</v>
      </c>
      <c r="C33" s="37" t="s">
        <v>8</v>
      </c>
      <c r="D33" s="38">
        <v>241228.9</v>
      </c>
      <c r="E33" s="39">
        <v>376093.9</v>
      </c>
    </row>
    <row r="34" spans="1:5" ht="15" customHeight="1">
      <c r="A34" s="20" t="s">
        <v>5</v>
      </c>
      <c r="B34" s="21" t="s">
        <v>13</v>
      </c>
      <c r="C34" s="22" t="s">
        <v>22</v>
      </c>
      <c r="D34" s="23">
        <v>301345.7</v>
      </c>
      <c r="E34" s="24">
        <v>71046.1</v>
      </c>
    </row>
    <row r="35" spans="1:5" ht="15" customHeight="1">
      <c r="A35" s="20" t="s">
        <v>14</v>
      </c>
      <c r="B35" s="21" t="s">
        <v>13</v>
      </c>
      <c r="C35" s="22" t="s">
        <v>26</v>
      </c>
      <c r="D35" s="23">
        <v>51010.4</v>
      </c>
      <c r="E35" s="24">
        <v>21278.5</v>
      </c>
    </row>
    <row r="36" spans="1:5" ht="25.5">
      <c r="A36" s="20" t="s">
        <v>6</v>
      </c>
      <c r="B36" s="21" t="s">
        <v>13</v>
      </c>
      <c r="C36" s="22" t="s">
        <v>13</v>
      </c>
      <c r="D36" s="23">
        <v>26781.3</v>
      </c>
      <c r="E36" s="62">
        <v>26781.3</v>
      </c>
    </row>
    <row r="37" spans="1:5" ht="17.25" customHeight="1">
      <c r="A37" s="15" t="s">
        <v>49</v>
      </c>
      <c r="B37" s="16" t="s">
        <v>23</v>
      </c>
      <c r="C37" s="16"/>
      <c r="D37" s="18">
        <f>D38</f>
        <v>3339</v>
      </c>
      <c r="E37" s="19">
        <f>E38</f>
        <v>0</v>
      </c>
    </row>
    <row r="38" spans="1:5" s="65" customFormat="1" ht="15" customHeight="1">
      <c r="A38" s="41" t="s">
        <v>50</v>
      </c>
      <c r="B38" s="21" t="s">
        <v>23</v>
      </c>
      <c r="C38" s="21" t="s">
        <v>13</v>
      </c>
      <c r="D38" s="38">
        <v>3339</v>
      </c>
      <c r="E38" s="63">
        <v>0</v>
      </c>
    </row>
    <row r="39" spans="1:5" ht="19.5" customHeight="1">
      <c r="A39" s="15" t="s">
        <v>17</v>
      </c>
      <c r="B39" s="16" t="s">
        <v>18</v>
      </c>
      <c r="C39" s="17"/>
      <c r="D39" s="18">
        <f>D40+D41</f>
        <v>2378.8</v>
      </c>
      <c r="E39" s="19">
        <f>E40+E41</f>
        <v>2378.8</v>
      </c>
    </row>
    <row r="40" spans="1:5" ht="25.5">
      <c r="A40" s="41" t="s">
        <v>61</v>
      </c>
      <c r="B40" s="21" t="s">
        <v>18</v>
      </c>
      <c r="C40" s="42" t="s">
        <v>13</v>
      </c>
      <c r="D40" s="23">
        <v>218.8</v>
      </c>
      <c r="E40" s="62">
        <v>218.8</v>
      </c>
    </row>
    <row r="41" spans="1:5" ht="17.25" customHeight="1">
      <c r="A41" s="20" t="s">
        <v>65</v>
      </c>
      <c r="B41" s="21" t="s">
        <v>18</v>
      </c>
      <c r="C41" s="22" t="s">
        <v>18</v>
      </c>
      <c r="D41" s="23">
        <v>2160</v>
      </c>
      <c r="E41" s="63">
        <v>2160</v>
      </c>
    </row>
    <row r="42" spans="1:5" ht="18.75" customHeight="1">
      <c r="A42" s="15" t="s">
        <v>48</v>
      </c>
      <c r="B42" s="16" t="s">
        <v>45</v>
      </c>
      <c r="C42" s="17"/>
      <c r="D42" s="18">
        <f>D43+D44</f>
        <v>44465.9</v>
      </c>
      <c r="E42" s="19">
        <f>E43+E44</f>
        <v>47754.1</v>
      </c>
    </row>
    <row r="43" spans="1:5" ht="18" customHeight="1">
      <c r="A43" s="41" t="s">
        <v>46</v>
      </c>
      <c r="B43" s="21" t="s">
        <v>45</v>
      </c>
      <c r="C43" s="42" t="s">
        <v>8</v>
      </c>
      <c r="D43" s="38">
        <v>44465.9</v>
      </c>
      <c r="E43" s="63">
        <v>47754.1</v>
      </c>
    </row>
    <row r="44" spans="1:5" ht="25.5" hidden="1">
      <c r="A44" s="40" t="s">
        <v>47</v>
      </c>
      <c r="B44" s="16" t="s">
        <v>45</v>
      </c>
      <c r="C44" s="43" t="s">
        <v>11</v>
      </c>
      <c r="D44" s="18"/>
      <c r="E44" s="19"/>
    </row>
    <row r="45" spans="1:5" ht="18" customHeight="1">
      <c r="A45" s="30" t="s">
        <v>28</v>
      </c>
      <c r="B45" s="31" t="s">
        <v>29</v>
      </c>
      <c r="C45" s="32"/>
      <c r="D45" s="18">
        <f>D46+D47+D49+D48</f>
        <v>5076.8</v>
      </c>
      <c r="E45" s="19">
        <f>E46+E47+E49+E48</f>
        <v>5276.8</v>
      </c>
    </row>
    <row r="46" spans="1:5" ht="15.75" customHeight="1">
      <c r="A46" s="44" t="s">
        <v>57</v>
      </c>
      <c r="B46" s="36" t="s">
        <v>29</v>
      </c>
      <c r="C46" s="37" t="s">
        <v>8</v>
      </c>
      <c r="D46" s="45">
        <v>1695.2</v>
      </c>
      <c r="E46" s="64">
        <v>1695.2</v>
      </c>
    </row>
    <row r="47" spans="1:5" ht="15.75" customHeight="1">
      <c r="A47" s="41" t="s">
        <v>31</v>
      </c>
      <c r="B47" s="46" t="s">
        <v>29</v>
      </c>
      <c r="C47" s="47" t="s">
        <v>26</v>
      </c>
      <c r="D47" s="45">
        <v>3200</v>
      </c>
      <c r="E47" s="64">
        <v>3400</v>
      </c>
    </row>
    <row r="48" spans="1:5" ht="15.75" customHeight="1">
      <c r="A48" s="44" t="s">
        <v>66</v>
      </c>
      <c r="B48" s="46" t="s">
        <v>29</v>
      </c>
      <c r="C48" s="47" t="s">
        <v>11</v>
      </c>
      <c r="D48" s="45">
        <v>1.6</v>
      </c>
      <c r="E48" s="64">
        <v>1.6</v>
      </c>
    </row>
    <row r="49" spans="1:5" ht="15.75" customHeight="1">
      <c r="A49" s="44" t="s">
        <v>34</v>
      </c>
      <c r="B49" s="46" t="s">
        <v>29</v>
      </c>
      <c r="C49" s="47" t="s">
        <v>23</v>
      </c>
      <c r="D49" s="45">
        <v>180</v>
      </c>
      <c r="E49" s="62">
        <v>180</v>
      </c>
    </row>
    <row r="50" spans="1:5" ht="24" customHeight="1">
      <c r="A50" s="30" t="s">
        <v>44</v>
      </c>
      <c r="B50" s="16" t="s">
        <v>25</v>
      </c>
      <c r="C50" s="43"/>
      <c r="D50" s="18">
        <f>D51</f>
        <v>700</v>
      </c>
      <c r="E50" s="29">
        <f>E51</f>
        <v>700</v>
      </c>
    </row>
    <row r="51" spans="1:5" ht="19.5" customHeight="1">
      <c r="A51" s="20" t="s">
        <v>43</v>
      </c>
      <c r="B51" s="21" t="s">
        <v>25</v>
      </c>
      <c r="C51" s="42" t="s">
        <v>11</v>
      </c>
      <c r="D51" s="23">
        <v>700</v>
      </c>
      <c r="E51" s="24">
        <v>700</v>
      </c>
    </row>
    <row r="52" spans="1:5" ht="28.5" customHeight="1">
      <c r="A52" s="30" t="s">
        <v>35</v>
      </c>
      <c r="B52" s="16" t="s">
        <v>33</v>
      </c>
      <c r="C52" s="43"/>
      <c r="D52" s="18">
        <f>D53</f>
        <v>620.1</v>
      </c>
      <c r="E52" s="29">
        <f>E53</f>
        <v>620.1</v>
      </c>
    </row>
    <row r="53" spans="1:5" ht="28.5" customHeight="1">
      <c r="A53" s="48" t="s">
        <v>36</v>
      </c>
      <c r="B53" s="49" t="s">
        <v>33</v>
      </c>
      <c r="C53" s="50" t="s">
        <v>8</v>
      </c>
      <c r="D53" s="51">
        <v>620.1</v>
      </c>
      <c r="E53" s="52">
        <v>620.1</v>
      </c>
    </row>
    <row r="54" spans="1:5" ht="12" customHeight="1">
      <c r="A54" s="6"/>
      <c r="B54" s="6"/>
      <c r="C54" s="6"/>
      <c r="D54" s="6"/>
      <c r="E54" s="6"/>
    </row>
  </sheetData>
  <sheetProtection/>
  <mergeCells count="9">
    <mergeCell ref="C5:H5"/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2020-06-30T09:36:31Z</cp:lastPrinted>
  <dcterms:created xsi:type="dcterms:W3CDTF">2003-12-05T21:14:57Z</dcterms:created>
  <dcterms:modified xsi:type="dcterms:W3CDTF">2021-01-22T04:38:37Z</dcterms:modified>
  <cp:category/>
  <cp:version/>
  <cp:contentType/>
  <cp:contentStatus/>
</cp:coreProperties>
</file>