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расходов'!$A$1:$G$70</definedName>
  </definedNames>
  <calcPr fullCalcOnLoad="1"/>
</workbook>
</file>

<file path=xl/sharedStrings.xml><?xml version="1.0" encoding="utf-8"?>
<sst xmlns="http://schemas.openxmlformats.org/spreadsheetml/2006/main" count="215" uniqueCount="78">
  <si>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</si>
  <si>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</si>
  <si>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</si>
  <si>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</si>
  <si>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</si>
  <si>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</si>
  <si>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</si>
  <si>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</si>
  <si>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</si>
  <si>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</si>
  <si>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</si>
  <si>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</si>
  <si>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</si>
  <si>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</si>
  <si>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</si>
  <si>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</si>
  <si>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</si>
  <si>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</si>
  <si>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</si>
  <si>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</si>
  <si>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</si>
  <si>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</si>
  <si>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</si>
  <si>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</si>
  <si>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</si>
  <si>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</si>
  <si>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</si>
  <si>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</si>
  <si>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</si>
  <si>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</si>
  <si>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</si>
  <si>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</si>
  <si>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</si>
  <si>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</si>
  <si>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</si>
  <si>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</si>
  <si>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</si>
  <si>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</si>
  <si>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</si>
  <si>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</si>
  <si>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</si>
  <si>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</si>
  <si>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</si>
  <si>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</si>
  <si>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</si>
  <si>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</si>
  <si>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</si>
  <si>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</si>
  <si>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</si>
  <si>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</si>
  <si>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7961500000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</si>
  <si>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</si>
  <si>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</si>
  <si>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</si>
  <si>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осуществляемых за счет средств местного бюджета на 2023 год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</si>
  <si>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</si>
  <si>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</si>
  <si>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79601S2953</t>
  </si>
  <si>
    <t>796R153931</t>
  </si>
  <si>
    <t>Приложение № 9</t>
  </si>
  <si>
    <t>КБК</t>
  </si>
  <si>
    <t>0801</t>
  </si>
  <si>
    <t>7960100000</t>
  </si>
  <si>
    <t>79602S2370</t>
  </si>
  <si>
    <t>7960800001</t>
  </si>
  <si>
    <t>7960600001</t>
  </si>
  <si>
    <t>7960600002</t>
  </si>
  <si>
    <t>79610S2370</t>
  </si>
  <si>
    <t>79617S2370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</si>
  <si>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</si>
  <si>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</si>
  <si>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</si>
  <si>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</si>
  <si>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</si>
  <si>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</si>
  <si>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</si>
  <si>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</si>
  <si>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r>
      <t>от 20.12.20</t>
    </r>
    <r>
      <rPr>
        <sz val="11"/>
        <color indexed="8"/>
        <rFont val="Courier New"/>
        <family val="3"/>
      </rPr>
      <t>23 г. № 79/15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</si>
</sst>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43" workbookViewId="0" topLeftCell="A45">
      <selection activeCell="E35" sqref="E35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7.75390625" style="2" customWidth="1"/>
    <col min="4" max="4" width="9.125" style="2" customWidth="1"/>
    <col min="5" max="5" width="15.75390625" style="2" customWidth="1"/>
    <col min="6" max="6" width="7.125" style="2" customWidth="1"/>
    <col min="7" max="7" width="18.7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30" t="s">
        <v>59</v>
      </c>
      <c r="E1" s="30"/>
      <c r="F1" s="30"/>
      <c r="G1" s="30"/>
    </row>
    <row r="2" spans="1:7" ht="164.25" customHeight="1">
      <c r="A2" s="8"/>
      <c r="B2" s="10"/>
      <c r="C2" s="8"/>
      <c r="D2" s="31" t="s">
        <v>73</v>
      </c>
      <c r="E2" s="31"/>
      <c r="F2" s="31"/>
      <c r="G2" s="31"/>
    </row>
    <row r="3" spans="1:7" ht="18.75" customHeight="1">
      <c r="A3" s="8"/>
      <c r="B3" s="10"/>
      <c r="C3" s="8"/>
      <c r="D3" s="29" t="s">
        <v>77</v>
      </c>
      <c r="E3" s="29"/>
      <c r="F3" s="29"/>
      <c r="G3" s="29"/>
    </row>
    <row r="4" spans="1:7" ht="18.75" customHeight="1">
      <c r="A4" s="8"/>
      <c r="B4" s="10"/>
      <c r="C4" s="8"/>
      <c r="D4" s="16"/>
      <c r="E4" s="16"/>
      <c r="F4" s="16"/>
      <c r="G4" s="16"/>
    </row>
    <row r="5" spans="1:7" ht="15" customHeight="1">
      <c r="A5" s="25" t="s">
        <v>47</v>
      </c>
      <c r="B5" s="25"/>
      <c r="C5" s="25"/>
      <c r="D5" s="25"/>
      <c r="E5" s="25"/>
      <c r="F5" s="25"/>
      <c r="G5" s="25"/>
    </row>
    <row r="6" spans="1:7" ht="15" customHeight="1">
      <c r="A6" s="25" t="s">
        <v>54</v>
      </c>
      <c r="B6" s="25"/>
      <c r="C6" s="25"/>
      <c r="D6" s="25"/>
      <c r="E6" s="25"/>
      <c r="F6" s="25"/>
      <c r="G6" s="25"/>
    </row>
    <row r="7" spans="1:7" ht="25.5" customHeight="1" hidden="1">
      <c r="A7" s="5"/>
      <c r="B7" s="5"/>
      <c r="C7" s="5"/>
      <c r="D7" s="5"/>
      <c r="E7" s="5"/>
      <c r="F7" s="5"/>
      <c r="G7" s="6"/>
    </row>
    <row r="8" spans="1:7" ht="12.75" customHeight="1">
      <c r="A8" s="32" t="s">
        <v>21</v>
      </c>
      <c r="B8" s="32"/>
      <c r="C8" s="32"/>
      <c r="D8" s="32"/>
      <c r="E8" s="32"/>
      <c r="F8" s="32"/>
      <c r="G8" s="32"/>
    </row>
    <row r="9" spans="1:7" ht="18.75" customHeight="1">
      <c r="A9" s="23" t="s">
        <v>6</v>
      </c>
      <c r="B9" s="23" t="s">
        <v>4</v>
      </c>
      <c r="C9" s="23" t="s">
        <v>60</v>
      </c>
      <c r="D9" s="23"/>
      <c r="E9" s="23"/>
      <c r="F9" s="23"/>
      <c r="G9" s="23" t="s">
        <v>18</v>
      </c>
    </row>
    <row r="10" spans="1:7" ht="18.75" customHeight="1">
      <c r="A10" s="23"/>
      <c r="B10" s="23"/>
      <c r="C10" s="11" t="s">
        <v>3</v>
      </c>
      <c r="D10" s="11" t="s">
        <v>0</v>
      </c>
      <c r="E10" s="11" t="s">
        <v>1</v>
      </c>
      <c r="F10" s="11" t="s">
        <v>2</v>
      </c>
      <c r="G10" s="23"/>
    </row>
    <row r="11" spans="1:7" ht="18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ht="15" customHeight="1">
      <c r="A12" s="23">
        <v>1</v>
      </c>
      <c r="B12" s="21" t="s">
        <v>51</v>
      </c>
      <c r="C12" s="12" t="s">
        <v>22</v>
      </c>
      <c r="D12" s="12" t="s">
        <v>10</v>
      </c>
      <c r="E12" s="12" t="s">
        <v>23</v>
      </c>
      <c r="F12" s="12" t="s">
        <v>13</v>
      </c>
      <c r="G12" s="13">
        <v>14282.9</v>
      </c>
    </row>
    <row r="13" spans="1:7" ht="15" customHeight="1">
      <c r="A13" s="23"/>
      <c r="B13" s="21"/>
      <c r="C13" s="12" t="s">
        <v>22</v>
      </c>
      <c r="D13" s="12" t="s">
        <v>10</v>
      </c>
      <c r="E13" s="12" t="s">
        <v>23</v>
      </c>
      <c r="F13" s="12" t="s">
        <v>14</v>
      </c>
      <c r="G13" s="13">
        <v>253.1</v>
      </c>
    </row>
    <row r="14" spans="1:7" ht="15" customHeight="1">
      <c r="A14" s="23"/>
      <c r="B14" s="21"/>
      <c r="C14" s="12" t="s">
        <v>22</v>
      </c>
      <c r="D14" s="12" t="s">
        <v>11</v>
      </c>
      <c r="E14" s="12" t="s">
        <v>23</v>
      </c>
      <c r="F14" s="12" t="s">
        <v>13</v>
      </c>
      <c r="G14" s="13">
        <v>226.3</v>
      </c>
    </row>
    <row r="15" spans="1:7" ht="15" customHeight="1">
      <c r="A15" s="23"/>
      <c r="B15" s="21"/>
      <c r="C15" s="12" t="s">
        <v>22</v>
      </c>
      <c r="D15" s="12" t="s">
        <v>7</v>
      </c>
      <c r="E15" s="12" t="s">
        <v>23</v>
      </c>
      <c r="F15" s="12" t="s">
        <v>13</v>
      </c>
      <c r="G15" s="13">
        <v>548.7</v>
      </c>
    </row>
    <row r="16" spans="1:7" ht="15" customHeight="1">
      <c r="A16" s="23"/>
      <c r="B16" s="21"/>
      <c r="C16" s="12" t="s">
        <v>22</v>
      </c>
      <c r="D16" s="12" t="s">
        <v>5</v>
      </c>
      <c r="E16" s="12" t="s">
        <v>23</v>
      </c>
      <c r="F16" s="12" t="s">
        <v>13</v>
      </c>
      <c r="G16" s="13">
        <v>11121.5</v>
      </c>
    </row>
    <row r="17" spans="1:7" ht="15" customHeight="1">
      <c r="A17" s="23"/>
      <c r="B17" s="21"/>
      <c r="C17" s="12" t="s">
        <v>22</v>
      </c>
      <c r="D17" s="12" t="s">
        <v>8</v>
      </c>
      <c r="E17" s="12" t="s">
        <v>23</v>
      </c>
      <c r="F17" s="12" t="s">
        <v>13</v>
      </c>
      <c r="G17" s="13">
        <v>17729.1</v>
      </c>
    </row>
    <row r="18" spans="1:7" ht="15" customHeight="1">
      <c r="A18" s="23"/>
      <c r="B18" s="21"/>
      <c r="C18" s="12" t="s">
        <v>22</v>
      </c>
      <c r="D18" s="12" t="s">
        <v>61</v>
      </c>
      <c r="E18" s="12" t="s">
        <v>67</v>
      </c>
      <c r="F18" s="12" t="s">
        <v>13</v>
      </c>
      <c r="G18" s="13">
        <v>32.9</v>
      </c>
    </row>
    <row r="19" spans="1:7" ht="15" customHeight="1">
      <c r="A19" s="23"/>
      <c r="B19" s="21"/>
      <c r="C19" s="22" t="s">
        <v>12</v>
      </c>
      <c r="D19" s="22"/>
      <c r="E19" s="22"/>
      <c r="F19" s="22"/>
      <c r="G19" s="13">
        <f>SUM(G12:G18)</f>
        <v>44194.5</v>
      </c>
    </row>
    <row r="20" spans="1:7" ht="27" customHeight="1">
      <c r="A20" s="23">
        <v>2</v>
      </c>
      <c r="B20" s="21" t="s">
        <v>71</v>
      </c>
      <c r="C20" s="12" t="s">
        <v>22</v>
      </c>
      <c r="D20" s="12" t="s">
        <v>11</v>
      </c>
      <c r="E20" s="12" t="s">
        <v>24</v>
      </c>
      <c r="F20" s="12" t="s">
        <v>13</v>
      </c>
      <c r="G20" s="13">
        <v>8716.6</v>
      </c>
    </row>
    <row r="21" spans="1:7" ht="31.5" customHeight="1">
      <c r="A21" s="26"/>
      <c r="B21" s="24"/>
      <c r="C21" s="22" t="s">
        <v>12</v>
      </c>
      <c r="D21" s="22"/>
      <c r="E21" s="22"/>
      <c r="F21" s="22"/>
      <c r="G21" s="13">
        <f>G20</f>
        <v>8716.6</v>
      </c>
    </row>
    <row r="22" spans="1:7" ht="15" customHeight="1">
      <c r="A22" s="23">
        <v>3</v>
      </c>
      <c r="B22" s="21" t="s">
        <v>33</v>
      </c>
      <c r="C22" s="12" t="s">
        <v>22</v>
      </c>
      <c r="D22" s="12" t="s">
        <v>11</v>
      </c>
      <c r="E22" s="12" t="s">
        <v>34</v>
      </c>
      <c r="F22" s="12" t="s">
        <v>13</v>
      </c>
      <c r="G22" s="13">
        <v>197794.7</v>
      </c>
    </row>
    <row r="23" spans="1:7" ht="15" customHeight="1">
      <c r="A23" s="23"/>
      <c r="B23" s="21"/>
      <c r="C23" s="12" t="s">
        <v>22</v>
      </c>
      <c r="D23" s="12" t="s">
        <v>11</v>
      </c>
      <c r="E23" s="12" t="s">
        <v>68</v>
      </c>
      <c r="F23" s="12" t="s">
        <v>13</v>
      </c>
      <c r="G23" s="13">
        <v>2275</v>
      </c>
    </row>
    <row r="24" spans="1:7" ht="15" customHeight="1">
      <c r="A24" s="23"/>
      <c r="B24" s="21"/>
      <c r="C24" s="12" t="s">
        <v>22</v>
      </c>
      <c r="D24" s="12" t="s">
        <v>11</v>
      </c>
      <c r="E24" s="12" t="s">
        <v>58</v>
      </c>
      <c r="F24" s="12" t="s">
        <v>15</v>
      </c>
      <c r="G24" s="13">
        <v>31827.5</v>
      </c>
    </row>
    <row r="25" spans="1:7" ht="15" customHeight="1">
      <c r="A25" s="23"/>
      <c r="B25" s="21"/>
      <c r="C25" s="12" t="s">
        <v>22</v>
      </c>
      <c r="D25" s="12" t="s">
        <v>11</v>
      </c>
      <c r="E25" s="12" t="s">
        <v>76</v>
      </c>
      <c r="F25" s="12" t="s">
        <v>13</v>
      </c>
      <c r="G25" s="13">
        <v>9542</v>
      </c>
    </row>
    <row r="26" spans="1:7" ht="15" customHeight="1">
      <c r="A26" s="23"/>
      <c r="B26" s="21"/>
      <c r="C26" s="22" t="s">
        <v>12</v>
      </c>
      <c r="D26" s="22"/>
      <c r="E26" s="22"/>
      <c r="F26" s="22"/>
      <c r="G26" s="13">
        <f>G22+G23+G24+G25</f>
        <v>241439.2</v>
      </c>
    </row>
    <row r="27" spans="1:7" ht="39" customHeight="1">
      <c r="A27" s="23">
        <v>4</v>
      </c>
      <c r="B27" s="21" t="s">
        <v>35</v>
      </c>
      <c r="C27" s="12" t="s">
        <v>22</v>
      </c>
      <c r="D27" s="12" t="s">
        <v>19</v>
      </c>
      <c r="E27" s="12" t="s">
        <v>36</v>
      </c>
      <c r="F27" s="12" t="s">
        <v>13</v>
      </c>
      <c r="G27" s="13">
        <v>16550.9</v>
      </c>
    </row>
    <row r="28" spans="1:7" ht="35.25" customHeight="1">
      <c r="A28" s="23"/>
      <c r="B28" s="21"/>
      <c r="C28" s="22" t="s">
        <v>12</v>
      </c>
      <c r="D28" s="22"/>
      <c r="E28" s="22"/>
      <c r="F28" s="22"/>
      <c r="G28" s="13">
        <f>G27</f>
        <v>16550.9</v>
      </c>
    </row>
    <row r="29" spans="1:7" ht="48" customHeight="1">
      <c r="A29" s="23">
        <v>5</v>
      </c>
      <c r="B29" s="21" t="s">
        <v>37</v>
      </c>
      <c r="C29" s="12" t="s">
        <v>22</v>
      </c>
      <c r="D29" s="12" t="s">
        <v>7</v>
      </c>
      <c r="E29" s="12" t="s">
        <v>64</v>
      </c>
      <c r="F29" s="12" t="s">
        <v>14</v>
      </c>
      <c r="G29" s="13">
        <v>750</v>
      </c>
    </row>
    <row r="30" spans="1:7" ht="38.25" customHeight="1">
      <c r="A30" s="23"/>
      <c r="B30" s="21"/>
      <c r="C30" s="22" t="s">
        <v>12</v>
      </c>
      <c r="D30" s="22"/>
      <c r="E30" s="22"/>
      <c r="F30" s="22"/>
      <c r="G30" s="13">
        <f>G29</f>
        <v>750</v>
      </c>
    </row>
    <row r="31" spans="1:7" ht="15" customHeight="1">
      <c r="A31" s="23">
        <v>6</v>
      </c>
      <c r="B31" s="21" t="s">
        <v>55</v>
      </c>
      <c r="C31" s="12" t="s">
        <v>22</v>
      </c>
      <c r="D31" s="12" t="s">
        <v>31</v>
      </c>
      <c r="E31" s="12" t="s">
        <v>62</v>
      </c>
      <c r="F31" s="12" t="s">
        <v>13</v>
      </c>
      <c r="G31" s="13">
        <v>4999.3</v>
      </c>
    </row>
    <row r="32" spans="1:7" ht="15" customHeight="1">
      <c r="A32" s="23"/>
      <c r="B32" s="21"/>
      <c r="C32" s="12" t="s">
        <v>22</v>
      </c>
      <c r="D32" s="12" t="s">
        <v>8</v>
      </c>
      <c r="E32" s="12" t="s">
        <v>62</v>
      </c>
      <c r="F32" s="12" t="s">
        <v>13</v>
      </c>
      <c r="G32" s="13">
        <v>2164.8</v>
      </c>
    </row>
    <row r="33" spans="1:7" ht="15" customHeight="1">
      <c r="A33" s="23"/>
      <c r="B33" s="21"/>
      <c r="C33" s="12" t="s">
        <v>22</v>
      </c>
      <c r="D33" s="12" t="s">
        <v>8</v>
      </c>
      <c r="E33" s="12" t="s">
        <v>62</v>
      </c>
      <c r="F33" s="12" t="s">
        <v>15</v>
      </c>
      <c r="G33" s="13">
        <v>25147.6</v>
      </c>
    </row>
    <row r="34" spans="1:7" ht="15" customHeight="1" hidden="1">
      <c r="A34" s="23"/>
      <c r="B34" s="21"/>
      <c r="C34" s="12" t="s">
        <v>22</v>
      </c>
      <c r="D34" s="12" t="s">
        <v>8</v>
      </c>
      <c r="E34" s="12" t="s">
        <v>57</v>
      </c>
      <c r="F34" s="12" t="s">
        <v>15</v>
      </c>
      <c r="G34" s="13">
        <v>0</v>
      </c>
    </row>
    <row r="35" spans="1:7" ht="15" customHeight="1">
      <c r="A35" s="23"/>
      <c r="B35" s="21"/>
      <c r="C35" s="12" t="s">
        <v>22</v>
      </c>
      <c r="D35" s="12" t="s">
        <v>8</v>
      </c>
      <c r="E35" s="12" t="s">
        <v>49</v>
      </c>
      <c r="F35" s="12" t="s">
        <v>15</v>
      </c>
      <c r="G35" s="13">
        <v>4234.9</v>
      </c>
    </row>
    <row r="36" spans="1:7" ht="15" customHeight="1">
      <c r="A36" s="23"/>
      <c r="B36" s="21"/>
      <c r="C36" s="22" t="s">
        <v>12</v>
      </c>
      <c r="D36" s="22"/>
      <c r="E36" s="22"/>
      <c r="F36" s="22"/>
      <c r="G36" s="13">
        <f>SUM(G31:G35)</f>
        <v>36546.6</v>
      </c>
    </row>
    <row r="37" spans="1:7" ht="19.5" customHeight="1">
      <c r="A37" s="23">
        <v>7</v>
      </c>
      <c r="B37" s="21" t="s">
        <v>43</v>
      </c>
      <c r="C37" s="12" t="s">
        <v>22</v>
      </c>
      <c r="D37" s="12" t="s">
        <v>20</v>
      </c>
      <c r="E37" s="12" t="s">
        <v>42</v>
      </c>
      <c r="F37" s="12" t="s">
        <v>13</v>
      </c>
      <c r="G37" s="13">
        <v>60263.7</v>
      </c>
    </row>
    <row r="38" spans="1:7" ht="19.5" customHeight="1">
      <c r="A38" s="23"/>
      <c r="B38" s="21"/>
      <c r="C38" s="12" t="s">
        <v>22</v>
      </c>
      <c r="D38" s="12" t="s">
        <v>20</v>
      </c>
      <c r="E38" s="12" t="s">
        <v>63</v>
      </c>
      <c r="F38" s="12" t="s">
        <v>13</v>
      </c>
      <c r="G38" s="13">
        <v>134</v>
      </c>
    </row>
    <row r="39" spans="1:7" ht="19.5" customHeight="1">
      <c r="A39" s="23"/>
      <c r="B39" s="21"/>
      <c r="C39" s="22" t="s">
        <v>12</v>
      </c>
      <c r="D39" s="22"/>
      <c r="E39" s="22"/>
      <c r="F39" s="22"/>
      <c r="G39" s="13">
        <f>G37+G38</f>
        <v>60397.7</v>
      </c>
    </row>
    <row r="40" spans="1:7" ht="19.5" customHeight="1">
      <c r="A40" s="23">
        <v>8</v>
      </c>
      <c r="B40" s="21" t="s">
        <v>44</v>
      </c>
      <c r="C40" s="12" t="s">
        <v>22</v>
      </c>
      <c r="D40" s="12" t="s">
        <v>8</v>
      </c>
      <c r="E40" s="12" t="s">
        <v>45</v>
      </c>
      <c r="F40" s="12" t="s">
        <v>15</v>
      </c>
      <c r="G40" s="13">
        <v>5749</v>
      </c>
    </row>
    <row r="41" spans="1:7" ht="19.5" customHeight="1">
      <c r="A41" s="23"/>
      <c r="B41" s="21"/>
      <c r="C41" s="12" t="s">
        <v>22</v>
      </c>
      <c r="D41" s="12" t="s">
        <v>8</v>
      </c>
      <c r="E41" s="12" t="s">
        <v>74</v>
      </c>
      <c r="F41" s="12" t="s">
        <v>15</v>
      </c>
      <c r="G41" s="13">
        <v>23092.4</v>
      </c>
    </row>
    <row r="42" spans="1:7" ht="19.5" customHeight="1">
      <c r="A42" s="23"/>
      <c r="B42" s="21"/>
      <c r="C42" s="12" t="s">
        <v>22</v>
      </c>
      <c r="D42" s="12" t="s">
        <v>20</v>
      </c>
      <c r="E42" s="12" t="s">
        <v>45</v>
      </c>
      <c r="F42" s="12" t="s">
        <v>13</v>
      </c>
      <c r="G42" s="13">
        <v>25260.4</v>
      </c>
    </row>
    <row r="43" spans="1:7" ht="19.5" customHeight="1">
      <c r="A43" s="23"/>
      <c r="B43" s="21"/>
      <c r="C43" s="22" t="s">
        <v>12</v>
      </c>
      <c r="D43" s="22"/>
      <c r="E43" s="22"/>
      <c r="F43" s="22"/>
      <c r="G43" s="13">
        <f>SUM(G40:G42)</f>
        <v>54101.8</v>
      </c>
    </row>
    <row r="44" spans="1:7" ht="15" customHeight="1">
      <c r="A44" s="23">
        <v>9</v>
      </c>
      <c r="B44" s="21" t="s">
        <v>75</v>
      </c>
      <c r="C44" s="12" t="s">
        <v>22</v>
      </c>
      <c r="D44" s="12" t="s">
        <v>8</v>
      </c>
      <c r="E44" s="12" t="s">
        <v>32</v>
      </c>
      <c r="F44" s="12" t="s">
        <v>13</v>
      </c>
      <c r="G44" s="13">
        <v>1487.8</v>
      </c>
    </row>
    <row r="45" spans="1:7" ht="15" customHeight="1">
      <c r="A45" s="23"/>
      <c r="B45" s="21"/>
      <c r="C45" s="12" t="s">
        <v>22</v>
      </c>
      <c r="D45" s="12" t="s">
        <v>20</v>
      </c>
      <c r="E45" s="12" t="s">
        <v>32</v>
      </c>
      <c r="F45" s="12" t="s">
        <v>13</v>
      </c>
      <c r="G45" s="13">
        <v>35474.1</v>
      </c>
    </row>
    <row r="46" spans="1:7" ht="15" customHeight="1">
      <c r="A46" s="23"/>
      <c r="B46" s="21"/>
      <c r="C46" s="12" t="s">
        <v>22</v>
      </c>
      <c r="D46" s="12" t="s">
        <v>61</v>
      </c>
      <c r="E46" s="12" t="s">
        <v>32</v>
      </c>
      <c r="F46" s="12" t="s">
        <v>17</v>
      </c>
      <c r="G46" s="13">
        <v>10297.5</v>
      </c>
    </row>
    <row r="47" spans="1:7" ht="15" customHeight="1">
      <c r="A47" s="23"/>
      <c r="B47" s="21"/>
      <c r="C47" s="22" t="s">
        <v>12</v>
      </c>
      <c r="D47" s="22"/>
      <c r="E47" s="22"/>
      <c r="F47" s="22"/>
      <c r="G47" s="13">
        <f>G44+G45+G46</f>
        <v>47259.4</v>
      </c>
    </row>
    <row r="48" spans="1:7" ht="15" customHeight="1">
      <c r="A48" s="23">
        <v>10</v>
      </c>
      <c r="B48" s="28" t="s">
        <v>56</v>
      </c>
      <c r="C48" s="12" t="s">
        <v>22</v>
      </c>
      <c r="D48" s="12" t="s">
        <v>5</v>
      </c>
      <c r="E48" s="12" t="s">
        <v>69</v>
      </c>
      <c r="F48" s="12" t="s">
        <v>13</v>
      </c>
      <c r="G48" s="13">
        <v>470</v>
      </c>
    </row>
    <row r="49" spans="1:7" ht="15" customHeight="1">
      <c r="A49" s="23"/>
      <c r="B49" s="28"/>
      <c r="C49" s="12" t="s">
        <v>22</v>
      </c>
      <c r="D49" s="12" t="s">
        <v>70</v>
      </c>
      <c r="E49" s="12" t="s">
        <v>69</v>
      </c>
      <c r="F49" s="12" t="s">
        <v>16</v>
      </c>
      <c r="G49" s="13">
        <v>843.5</v>
      </c>
    </row>
    <row r="50" spans="1:7" ht="15" customHeight="1">
      <c r="A50" s="23"/>
      <c r="B50" s="28"/>
      <c r="C50" s="12" t="s">
        <v>22</v>
      </c>
      <c r="D50" s="12" t="s">
        <v>5</v>
      </c>
      <c r="E50" s="12" t="s">
        <v>25</v>
      </c>
      <c r="F50" s="12" t="s">
        <v>15</v>
      </c>
      <c r="G50" s="13">
        <v>152.4</v>
      </c>
    </row>
    <row r="51" spans="1:7" ht="15" customHeight="1">
      <c r="A51" s="23"/>
      <c r="B51" s="28"/>
      <c r="C51" s="12" t="s">
        <v>22</v>
      </c>
      <c r="D51" s="12" t="s">
        <v>70</v>
      </c>
      <c r="E51" s="12" t="s">
        <v>25</v>
      </c>
      <c r="F51" s="12" t="s">
        <v>16</v>
      </c>
      <c r="G51" s="13">
        <v>5164.9</v>
      </c>
    </row>
    <row r="52" spans="1:7" ht="15" customHeight="1">
      <c r="A52" s="23"/>
      <c r="B52" s="28"/>
      <c r="C52" s="12" t="s">
        <v>22</v>
      </c>
      <c r="D52" s="12" t="s">
        <v>5</v>
      </c>
      <c r="E52" s="12" t="s">
        <v>26</v>
      </c>
      <c r="F52" s="12" t="s">
        <v>15</v>
      </c>
      <c r="G52" s="13">
        <v>3939.3</v>
      </c>
    </row>
    <row r="53" spans="1:7" ht="15" customHeight="1">
      <c r="A53" s="23"/>
      <c r="B53" s="28"/>
      <c r="C53" s="12" t="s">
        <v>22</v>
      </c>
      <c r="D53" s="12" t="s">
        <v>70</v>
      </c>
      <c r="E53" s="12" t="s">
        <v>26</v>
      </c>
      <c r="F53" s="12" t="s">
        <v>16</v>
      </c>
      <c r="G53" s="13">
        <v>40950</v>
      </c>
    </row>
    <row r="54" spans="1:7" ht="15" customHeight="1">
      <c r="A54" s="23"/>
      <c r="B54" s="28"/>
      <c r="C54" s="22" t="s">
        <v>12</v>
      </c>
      <c r="D54" s="22"/>
      <c r="E54" s="22"/>
      <c r="F54" s="22"/>
      <c r="G54" s="13">
        <f>G48+G49+G50+G51+G52+G53</f>
        <v>51520.1</v>
      </c>
    </row>
    <row r="55" spans="1:7" ht="24" customHeight="1">
      <c r="A55" s="17">
        <v>11</v>
      </c>
      <c r="B55" s="21" t="s">
        <v>52</v>
      </c>
      <c r="C55" s="12" t="s">
        <v>22</v>
      </c>
      <c r="D55" s="12" t="s">
        <v>48</v>
      </c>
      <c r="E55" s="12" t="s">
        <v>28</v>
      </c>
      <c r="F55" s="12" t="s">
        <v>16</v>
      </c>
      <c r="G55" s="13">
        <v>3496.9</v>
      </c>
    </row>
    <row r="56" spans="1:7" ht="21.75" customHeight="1">
      <c r="A56" s="18"/>
      <c r="B56" s="21"/>
      <c r="C56" s="22" t="s">
        <v>12</v>
      </c>
      <c r="D56" s="22"/>
      <c r="E56" s="22"/>
      <c r="F56" s="22"/>
      <c r="G56" s="13">
        <f>SUM(G55:G55)</f>
        <v>3496.9</v>
      </c>
    </row>
    <row r="57" spans="1:7" ht="24.75" customHeight="1">
      <c r="A57" s="17">
        <v>12</v>
      </c>
      <c r="B57" s="21" t="s">
        <v>39</v>
      </c>
      <c r="C57" s="12" t="s">
        <v>22</v>
      </c>
      <c r="D57" s="12" t="s">
        <v>9</v>
      </c>
      <c r="E57" s="12" t="s">
        <v>65</v>
      </c>
      <c r="F57" s="12" t="s">
        <v>17</v>
      </c>
      <c r="G57" s="13">
        <v>360</v>
      </c>
    </row>
    <row r="58" spans="1:7" ht="23.25" customHeight="1">
      <c r="A58" s="33"/>
      <c r="B58" s="21"/>
      <c r="C58" s="12" t="s">
        <v>22</v>
      </c>
      <c r="D58" s="12" t="s">
        <v>10</v>
      </c>
      <c r="E58" s="12" t="s">
        <v>66</v>
      </c>
      <c r="F58" s="12" t="s">
        <v>17</v>
      </c>
      <c r="G58" s="13">
        <v>200</v>
      </c>
    </row>
    <row r="59" spans="1:7" ht="33" customHeight="1">
      <c r="A59" s="18"/>
      <c r="B59" s="21"/>
      <c r="C59" s="22" t="s">
        <v>12</v>
      </c>
      <c r="D59" s="22"/>
      <c r="E59" s="22"/>
      <c r="F59" s="22"/>
      <c r="G59" s="13">
        <f>G57+G58</f>
        <v>560</v>
      </c>
    </row>
    <row r="60" spans="1:7" ht="21" customHeight="1">
      <c r="A60" s="17">
        <v>13</v>
      </c>
      <c r="B60" s="21" t="s">
        <v>38</v>
      </c>
      <c r="C60" s="12" t="s">
        <v>22</v>
      </c>
      <c r="D60" s="12" t="s">
        <v>9</v>
      </c>
      <c r="E60" s="12" t="s">
        <v>27</v>
      </c>
      <c r="F60" s="12" t="s">
        <v>13</v>
      </c>
      <c r="G60" s="13">
        <v>1250</v>
      </c>
    </row>
    <row r="61" spans="1:7" ht="23.25" customHeight="1">
      <c r="A61" s="18"/>
      <c r="B61" s="21"/>
      <c r="C61" s="22" t="s">
        <v>12</v>
      </c>
      <c r="D61" s="22"/>
      <c r="E61" s="22"/>
      <c r="F61" s="22"/>
      <c r="G61" s="13">
        <f>G60</f>
        <v>1250</v>
      </c>
    </row>
    <row r="62" spans="1:7" ht="27.75" customHeight="1">
      <c r="A62" s="17">
        <v>14</v>
      </c>
      <c r="B62" s="21" t="s">
        <v>40</v>
      </c>
      <c r="C62" s="12" t="s">
        <v>22</v>
      </c>
      <c r="D62" s="12" t="s">
        <v>30</v>
      </c>
      <c r="E62" s="12" t="s">
        <v>29</v>
      </c>
      <c r="F62" s="12" t="s">
        <v>13</v>
      </c>
      <c r="G62" s="13">
        <v>35.7</v>
      </c>
    </row>
    <row r="63" spans="1:7" ht="18.75" customHeight="1">
      <c r="A63" s="18"/>
      <c r="B63" s="21"/>
      <c r="C63" s="22" t="s">
        <v>12</v>
      </c>
      <c r="D63" s="22"/>
      <c r="E63" s="22"/>
      <c r="F63" s="22"/>
      <c r="G63" s="13">
        <f>G62</f>
        <v>35.7</v>
      </c>
    </row>
    <row r="64" spans="1:7" ht="19.5" customHeight="1">
      <c r="A64" s="17">
        <v>15</v>
      </c>
      <c r="B64" s="21" t="s">
        <v>53</v>
      </c>
      <c r="C64" s="12" t="s">
        <v>22</v>
      </c>
      <c r="D64" s="12" t="s">
        <v>10</v>
      </c>
      <c r="E64" s="12" t="s">
        <v>41</v>
      </c>
      <c r="F64" s="12" t="s">
        <v>13</v>
      </c>
      <c r="G64" s="13">
        <v>37.2</v>
      </c>
    </row>
    <row r="65" spans="1:7" ht="19.5" customHeight="1">
      <c r="A65" s="33"/>
      <c r="B65" s="21"/>
      <c r="C65" s="12" t="s">
        <v>22</v>
      </c>
      <c r="D65" s="12" t="s">
        <v>31</v>
      </c>
      <c r="E65" s="12" t="s">
        <v>41</v>
      </c>
      <c r="F65" s="12" t="s">
        <v>13</v>
      </c>
      <c r="G65" s="13">
        <v>322.5</v>
      </c>
    </row>
    <row r="66" spans="1:7" ht="19.5" customHeight="1">
      <c r="A66" s="18"/>
      <c r="B66" s="21"/>
      <c r="C66" s="22" t="s">
        <v>12</v>
      </c>
      <c r="D66" s="22"/>
      <c r="E66" s="22"/>
      <c r="F66" s="22"/>
      <c r="G66" s="13">
        <f>G64+G65</f>
        <v>359.7</v>
      </c>
    </row>
    <row r="67" spans="1:7" ht="20.25" customHeight="1">
      <c r="A67" s="17">
        <v>16</v>
      </c>
      <c r="B67" s="19" t="s">
        <v>72</v>
      </c>
      <c r="C67" s="12" t="s">
        <v>22</v>
      </c>
      <c r="D67" s="12" t="s">
        <v>10</v>
      </c>
      <c r="E67" s="12" t="s">
        <v>50</v>
      </c>
      <c r="F67" s="12" t="s">
        <v>13</v>
      </c>
      <c r="G67" s="13">
        <v>53.8</v>
      </c>
    </row>
    <row r="68" spans="1:7" ht="27.75" customHeight="1">
      <c r="A68" s="18"/>
      <c r="B68" s="20"/>
      <c r="C68" s="12" t="s">
        <v>22</v>
      </c>
      <c r="D68" s="12" t="s">
        <v>5</v>
      </c>
      <c r="E68" s="12" t="s">
        <v>50</v>
      </c>
      <c r="F68" s="12" t="s">
        <v>13</v>
      </c>
      <c r="G68" s="13">
        <v>160.1</v>
      </c>
    </row>
    <row r="69" spans="1:7" ht="19.5" customHeight="1">
      <c r="A69" s="14"/>
      <c r="B69" s="14"/>
      <c r="C69" s="22" t="s">
        <v>12</v>
      </c>
      <c r="D69" s="22"/>
      <c r="E69" s="22"/>
      <c r="F69" s="22"/>
      <c r="G69" s="13">
        <f>G67+G68</f>
        <v>213.89999999999998</v>
      </c>
    </row>
    <row r="70" spans="1:7" ht="19.5" customHeight="1">
      <c r="A70" s="27" t="s">
        <v>46</v>
      </c>
      <c r="B70" s="27"/>
      <c r="C70" s="27"/>
      <c r="D70" s="27"/>
      <c r="E70" s="27"/>
      <c r="F70" s="27"/>
      <c r="G70" s="15">
        <f>G19+G21+G26+G28+G30+G36+G39+G43+G47+G54+G56+G59+G61+G63+G66+G69</f>
        <v>567393</v>
      </c>
    </row>
    <row r="71" spans="1:7" ht="25.5" customHeight="1">
      <c r="A71" s="3"/>
      <c r="B71" s="3"/>
      <c r="C71" s="3"/>
      <c r="D71" s="3"/>
      <c r="E71" s="3"/>
      <c r="F71" s="3"/>
      <c r="G71" s="4"/>
    </row>
    <row r="76" ht="25.5" customHeight="1">
      <c r="E76" s="1"/>
    </row>
  </sheetData>
  <sheetProtection/>
  <mergeCells count="59">
    <mergeCell ref="D3:G3"/>
    <mergeCell ref="A5:G5"/>
    <mergeCell ref="D1:G1"/>
    <mergeCell ref="D2:G2"/>
    <mergeCell ref="G9:G10"/>
    <mergeCell ref="C9:F9"/>
    <mergeCell ref="A8:G8"/>
    <mergeCell ref="B48:B54"/>
    <mergeCell ref="A57:A59"/>
    <mergeCell ref="B57:B59"/>
    <mergeCell ref="A55:A56"/>
    <mergeCell ref="A40:A43"/>
    <mergeCell ref="B55:B56"/>
    <mergeCell ref="A48:A54"/>
    <mergeCell ref="B44:B47"/>
    <mergeCell ref="B60:B61"/>
    <mergeCell ref="C66:F66"/>
    <mergeCell ref="B37:B39"/>
    <mergeCell ref="C39:F39"/>
    <mergeCell ref="A60:A61"/>
    <mergeCell ref="B40:B43"/>
    <mergeCell ref="C54:F54"/>
    <mergeCell ref="C47:F47"/>
    <mergeCell ref="A27:A28"/>
    <mergeCell ref="A70:F70"/>
    <mergeCell ref="C59:F59"/>
    <mergeCell ref="A62:A63"/>
    <mergeCell ref="C69:F69"/>
    <mergeCell ref="B62:B63"/>
    <mergeCell ref="C56:F56"/>
    <mergeCell ref="A64:A66"/>
    <mergeCell ref="B64:B66"/>
    <mergeCell ref="C61:F61"/>
    <mergeCell ref="A37:A39"/>
    <mergeCell ref="A44:A47"/>
    <mergeCell ref="C63:F63"/>
    <mergeCell ref="A6:G6"/>
    <mergeCell ref="A9:A10"/>
    <mergeCell ref="B9:B10"/>
    <mergeCell ref="C21:F21"/>
    <mergeCell ref="A20:A21"/>
    <mergeCell ref="C36:F36"/>
    <mergeCell ref="B20:B21"/>
    <mergeCell ref="A12:A19"/>
    <mergeCell ref="B22:B26"/>
    <mergeCell ref="C26:F26"/>
    <mergeCell ref="A22:A26"/>
    <mergeCell ref="C19:F19"/>
    <mergeCell ref="B12:B19"/>
    <mergeCell ref="A67:A68"/>
    <mergeCell ref="B67:B68"/>
    <mergeCell ref="B27:B28"/>
    <mergeCell ref="C28:F28"/>
    <mergeCell ref="A29:A30"/>
    <mergeCell ref="B29:B30"/>
    <mergeCell ref="A31:A36"/>
    <mergeCell ref="B31:B36"/>
    <mergeCell ref="C43:F43"/>
    <mergeCell ref="C30:F30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7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2023-11-21T01:36:47Z</cp:lastPrinted>
  <dcterms:created xsi:type="dcterms:W3CDTF">2003-12-05T21:14:57Z</dcterms:created>
  <dcterms:modified xsi:type="dcterms:W3CDTF">2023-12-26T07:50:05Z</dcterms:modified>
  <cp:category/>
  <cp:version/>
  <cp:contentType/>
  <cp:contentStatus/>
</cp:coreProperties>
</file>